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iesgos\20. Obligaciones Normativas\"/>
    </mc:Choice>
  </mc:AlternateContent>
  <bookViews>
    <workbookView xWindow="0" yWindow="0" windowWidth="20490" windowHeight="7455" tabRatio="774" activeTab="4"/>
  </bookViews>
  <sheets>
    <sheet name="Saldo de la Deuda" sheetId="1" r:id="rId1"/>
    <sheet name="Deuda no Garantizada" sheetId="2" r:id="rId2"/>
    <sheet name="Coposición de Deuda por Tasa" sheetId="3" r:id="rId3"/>
    <sheet name="Inteses Pagados y Capitalizados" sheetId="4" r:id="rId4"/>
    <sheet name="Caracteristicas de Emisiones"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5" l="1"/>
  <c r="G15" i="5"/>
  <c r="G14" i="5"/>
  <c r="G13" i="5"/>
  <c r="G12" i="5"/>
  <c r="G11" i="5"/>
  <c r="G10" i="5"/>
  <c r="G9" i="5"/>
  <c r="G8" i="5"/>
  <c r="G6" i="5"/>
</calcChain>
</file>

<file path=xl/sharedStrings.xml><?xml version="1.0" encoding="utf-8"?>
<sst xmlns="http://schemas.openxmlformats.org/spreadsheetml/2006/main" count="53" uniqueCount="44">
  <si>
    <t>http://www.apartados.hacienda.gob.mx/inf_trim/2014/4to_trim/docs/05adp/adp01.pdf</t>
  </si>
  <si>
    <t>Tipo de Tasa</t>
  </si>
  <si>
    <t>Real</t>
  </si>
  <si>
    <t>Nominal</t>
  </si>
  <si>
    <t>Porcentaje del Total</t>
  </si>
  <si>
    <t>Composición de la Deuda</t>
  </si>
  <si>
    <t>Intereses Pagados</t>
  </si>
  <si>
    <t>Primer Trimestre</t>
  </si>
  <si>
    <t>Producto</t>
  </si>
  <si>
    <t>Instrumento</t>
  </si>
  <si>
    <t>Fecha de</t>
  </si>
  <si>
    <t>Emisión</t>
  </si>
  <si>
    <t>Vencimiento</t>
  </si>
  <si>
    <t>PIC</t>
  </si>
  <si>
    <t>P991U</t>
  </si>
  <si>
    <t>P001U</t>
  </si>
  <si>
    <t>P011U</t>
  </si>
  <si>
    <t>P012U</t>
  </si>
  <si>
    <t>CBIC</t>
  </si>
  <si>
    <t>CBIC 002</t>
  </si>
  <si>
    <t>CBIC 003</t>
  </si>
  <si>
    <t>CBIC 004</t>
  </si>
  <si>
    <t>CBIC 006</t>
  </si>
  <si>
    <t>CBIC 008</t>
  </si>
  <si>
    <t>CBIC 009</t>
  </si>
  <si>
    <t>Concepto</t>
  </si>
  <si>
    <t>Intereses Pagados y Capitalizados</t>
  </si>
  <si>
    <r>
      <t>Intereses Capitalizados</t>
    </r>
    <r>
      <rPr>
        <vertAlign val="superscript"/>
        <sz val="11"/>
        <color theme="1"/>
        <rFont val="Baskerville Old Face"/>
        <family val="1"/>
      </rPr>
      <t>1/</t>
    </r>
  </si>
  <si>
    <t>Títulos en Circulación</t>
  </si>
  <si>
    <t>Deuda Nominal en Millones de Pesos</t>
  </si>
  <si>
    <t>2/ Valor estimado a precios del 31 de diciembre de 2014 (UDI: 5.270368).</t>
  </si>
  <si>
    <t>Liga hacia la página de internet de la Secretaría de Hacienda y Crédito Público para consultar el saldo de la deuda garantizada por el Gobierno Federal del Cuarto Trimestre de 2014.</t>
  </si>
  <si>
    <t>Liga hacia la página de internet de la Secretaría de Hacienda y Crédito Público para consultar el saldo de la deuda garantizada por el Gobierno Federal del Cuarto Trimestre de 2013.</t>
  </si>
  <si>
    <t>http://www.apartados.hacienda.gob.mx/inf_trim/2013/4to_trim/docs/ane/anedp01.pdf</t>
  </si>
  <si>
    <r>
      <t>Principales Características de las Emisiones del Fonadin</t>
    </r>
    <r>
      <rPr>
        <b/>
        <vertAlign val="superscript"/>
        <sz val="12"/>
        <color theme="1"/>
        <rFont val="Baskerville Old Face"/>
        <family val="1"/>
      </rPr>
      <t>1/</t>
    </r>
  </si>
  <si>
    <t>Tasa de Interés</t>
  </si>
  <si>
    <t>* Los pasivos del Fonadin están catalogados como parte del saldo histórico de los requerimientos financieros del sector público, los cuales están detallados en el reporte dentro de los Anexos de Deuda Publica, apartado I. SALDO HISTÓRICO DE LOS REQUERIMIENTOS FINANCIEROS DEL SECTOR PÚBLICO (SHRFSP), bajo el concepto FARAC.</t>
  </si>
  <si>
    <t>* Cifras al 31 de diciembre de 2014.</t>
  </si>
  <si>
    <t>* Cifras en miles de pesos.</t>
  </si>
  <si>
    <t>1/ Los intereses capitalizados corresponden al PIC P001U, mismo que, de acuerdo con el prospecto de emisión, capitaliza intereses cada 182 días hasta el vencimiento.</t>
  </si>
  <si>
    <t>1/ Los títulos emitidos por el Fonadin tienen un valor nominal de 100 UDIs, amortizan el capital al vencimiento y pagan cupón con una periodicidad de 182 días, con la excepción del PIC P001U, que capitaliza intereses con la misma periodicidad.</t>
  </si>
  <si>
    <t>El Fondo Nacional de Infraestructura no Cuenta con Deuda no Garantizada Dentro de sus Pasivos.</t>
  </si>
  <si>
    <t>* Cifras en millones de pesos.</t>
  </si>
  <si>
    <t>CBIC 007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</si>
</sst>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0%"/>
  </numFmts>
  <fonts count="15"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theme="1"/>
      <name val="Baskerville Old Face"/>
      <family val="1"/>
    </font>
    <font>
      <b/>
      <sz val="11"/>
      <color theme="1"/>
      <name val="Baskerville Old Face"/>
      <family val="1"/>
    </font>
    <font>
      <b/>
      <sz val="10"/>
      <name val="Baskerville Old Face"/>
      <family val="1"/>
    </font>
    <font>
      <sz val="9"/>
      <color theme="1"/>
      <name val="Baskerville Old Face"/>
      <family val="1"/>
    </font>
    <font>
      <u/>
      <sz val="11"/>
      <color theme="10"/>
      <name val="Baskerville Old Face"/>
      <family val="1"/>
    </font>
    <font>
      <b/>
      <sz val="12"/>
      <color theme="1"/>
      <name val="Baskerville Old Face"/>
      <family val="1"/>
    </font>
    <font>
      <vertAlign val="superscript"/>
      <sz val="11"/>
      <color theme="1"/>
      <name val="Baskerville Old Face"/>
      <family val="1"/>
    </font>
    <font>
      <sz val="11"/>
      <name val="Baskerville Old Face"/>
      <family val="1"/>
    </font>
    <font>
      <b/>
      <vertAlign val="superscript"/>
      <sz val="12"/>
      <color theme="1"/>
      <name val="Baskerville Old Face"/>
      <family val="1"/>
    </font>
    <font>
      <sz val="16"/>
      <color theme="1"/>
      <name val="Baskerville Old Face"/>
      <family val="1"/>
    </font>
    <font>
      <b/>
      <sz val="16"/>
      <color theme="1"/>
      <name val="Baskerville Old Face"/>
      <family val="1"/>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cellStyleXfs>
  <cellXfs count="55">
    <xf numFmtId="0" fontId="0" fillId="0" borderId="0" xfId="0"/>
    <xf numFmtId="0" fontId="4" fillId="2" borderId="0" xfId="0" applyFont="1" applyFill="1" applyAlignment="1">
      <alignment horizontal="center" vertical="center"/>
    </xf>
    <xf numFmtId="0" fontId="4" fillId="2" borderId="2" xfId="0" applyFont="1" applyFill="1" applyBorder="1"/>
    <xf numFmtId="0" fontId="4" fillId="2" borderId="0" xfId="0" applyFont="1" applyFill="1"/>
    <xf numFmtId="44" fontId="4" fillId="2" borderId="0" xfId="2" applyFont="1" applyFill="1"/>
    <xf numFmtId="44" fontId="4" fillId="2" borderId="2" xfId="2" applyFont="1" applyFill="1" applyBorder="1"/>
    <xf numFmtId="0" fontId="7" fillId="2" borderId="0" xfId="0" applyFont="1" applyFill="1"/>
    <xf numFmtId="0" fontId="0" fillId="2" borderId="0" xfId="0" applyFill="1"/>
    <xf numFmtId="0" fontId="5" fillId="2" borderId="3" xfId="0" applyFont="1" applyFill="1" applyBorder="1" applyAlignment="1">
      <alignment horizontal="center"/>
    </xf>
    <xf numFmtId="0" fontId="5" fillId="2" borderId="2" xfId="0" applyFont="1" applyFill="1" applyBorder="1"/>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11" fillId="2" borderId="0" xfId="0" applyFont="1" applyFill="1" applyAlignment="1">
      <alignment horizontal="center" vertical="center"/>
    </xf>
    <xf numFmtId="14" fontId="11" fillId="2" borderId="0" xfId="0" applyNumberFormat="1" applyFont="1" applyFill="1" applyAlignment="1">
      <alignment horizontal="center" vertical="center"/>
    </xf>
    <xf numFmtId="164" fontId="11" fillId="2" borderId="0" xfId="0" applyNumberFormat="1" applyFont="1" applyFill="1" applyAlignment="1">
      <alignment horizontal="center" vertical="center"/>
    </xf>
    <xf numFmtId="0" fontId="11" fillId="2" borderId="0" xfId="0" applyFont="1" applyFill="1" applyBorder="1" applyAlignment="1">
      <alignment horizontal="center" vertical="center"/>
    </xf>
    <xf numFmtId="14" fontId="11"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0" fontId="11" fillId="2" borderId="2" xfId="0" applyFont="1" applyFill="1" applyBorder="1" applyAlignment="1">
      <alignment horizontal="center" vertical="center"/>
    </xf>
    <xf numFmtId="14" fontId="11" fillId="2" borderId="2" xfId="0" applyNumberFormat="1" applyFont="1" applyFill="1" applyBorder="1" applyAlignment="1">
      <alignment horizontal="center" vertical="center"/>
    </xf>
    <xf numFmtId="164" fontId="11" fillId="2" borderId="2" xfId="0" applyNumberFormat="1" applyFont="1" applyFill="1" applyBorder="1" applyAlignment="1">
      <alignment horizontal="center" vertical="center"/>
    </xf>
    <xf numFmtId="3" fontId="11" fillId="2" borderId="0" xfId="1" applyNumberFormat="1" applyFont="1" applyFill="1" applyAlignment="1">
      <alignment horizontal="center" vertical="center"/>
    </xf>
    <xf numFmtId="3" fontId="4" fillId="2" borderId="0" xfId="1" applyNumberFormat="1" applyFont="1" applyFill="1" applyAlignment="1">
      <alignment horizontal="center" vertical="center"/>
    </xf>
    <xf numFmtId="3" fontId="4" fillId="2" borderId="0" xfId="1" applyNumberFormat="1" applyFont="1" applyFill="1" applyBorder="1" applyAlignment="1">
      <alignment horizontal="center" vertical="center"/>
    </xf>
    <xf numFmtId="3" fontId="4" fillId="2" borderId="2" xfId="1" applyNumberFormat="1" applyFont="1" applyFill="1" applyBorder="1" applyAlignment="1">
      <alignment horizontal="center" vertical="center"/>
    </xf>
    <xf numFmtId="0" fontId="14" fillId="0" borderId="0" xfId="0" applyFont="1" applyAlignment="1">
      <alignment vertical="top" wrapText="1"/>
    </xf>
    <xf numFmtId="0" fontId="13" fillId="2" borderId="1" xfId="0" applyFont="1" applyFill="1" applyBorder="1" applyAlignment="1">
      <alignment horizontal="center"/>
    </xf>
    <xf numFmtId="0" fontId="13" fillId="2" borderId="0" xfId="0" applyFont="1" applyFill="1" applyAlignment="1">
      <alignment horizontal="center"/>
    </xf>
    <xf numFmtId="10" fontId="13" fillId="2" borderId="0" xfId="0" applyNumberFormat="1" applyFont="1" applyFill="1" applyAlignment="1">
      <alignment horizontal="center"/>
    </xf>
    <xf numFmtId="0" fontId="13" fillId="2" borderId="2" xfId="0" applyFont="1" applyFill="1" applyBorder="1" applyAlignment="1">
      <alignment horizontal="center"/>
    </xf>
    <xf numFmtId="10" fontId="13" fillId="2" borderId="2" xfId="0" applyNumberFormat="1" applyFont="1" applyFill="1" applyBorder="1" applyAlignment="1">
      <alignment horizontal="center"/>
    </xf>
    <xf numFmtId="43" fontId="0" fillId="2" borderId="0" xfId="1" applyFont="1" applyFill="1"/>
    <xf numFmtId="0" fontId="0" fillId="2" borderId="6" xfId="0" applyFill="1" applyBorder="1"/>
    <xf numFmtId="0" fontId="4" fillId="2" borderId="7" xfId="0" applyFont="1" applyFill="1" applyBorder="1" applyAlignment="1">
      <alignment wrapText="1"/>
    </xf>
    <xf numFmtId="0" fontId="8" fillId="2" borderId="8" xfId="3" applyFont="1" applyFill="1" applyBorder="1" applyAlignment="1">
      <alignment vertical="center" wrapText="1"/>
    </xf>
    <xf numFmtId="0" fontId="4" fillId="2" borderId="9" xfId="0" applyFont="1" applyFill="1" applyBorder="1" applyAlignment="1">
      <alignment wrapText="1"/>
    </xf>
    <xf numFmtId="0" fontId="8" fillId="2" borderId="10" xfId="3" applyFont="1" applyFill="1" applyBorder="1" applyAlignment="1">
      <alignment horizontal="center" vertical="center" wrapText="1"/>
    </xf>
    <xf numFmtId="0" fontId="4" fillId="2" borderId="0" xfId="0" applyFont="1" applyFill="1" applyAlignment="1">
      <alignment wrapText="1"/>
    </xf>
    <xf numFmtId="0" fontId="1" fillId="2" borderId="0" xfId="0" applyFont="1" applyFill="1" applyBorder="1" applyAlignment="1">
      <alignment horizontal="center"/>
    </xf>
    <xf numFmtId="0" fontId="4" fillId="2" borderId="5" xfId="0" applyFont="1" applyFill="1" applyBorder="1" applyAlignment="1">
      <alignment horizontal="left" wrapText="1"/>
    </xf>
    <xf numFmtId="0" fontId="4" fillId="2" borderId="0" xfId="0" applyFont="1" applyFill="1" applyBorder="1" applyAlignment="1">
      <alignment horizontal="left" wrapText="1"/>
    </xf>
    <xf numFmtId="0" fontId="14" fillId="0" borderId="0" xfId="0" applyFont="1" applyAlignment="1">
      <alignment horizontal="center" vertical="center" wrapText="1"/>
    </xf>
    <xf numFmtId="0" fontId="14" fillId="2" borderId="0" xfId="0" applyFont="1" applyFill="1" applyAlignment="1">
      <alignment horizontal="center"/>
    </xf>
    <xf numFmtId="0" fontId="9" fillId="2" borderId="4" xfId="0" applyFont="1" applyFill="1" applyBorder="1" applyAlignment="1">
      <alignment horizontal="center"/>
    </xf>
    <xf numFmtId="0" fontId="7" fillId="2" borderId="0" xfId="0" applyFont="1" applyFill="1" applyAlignment="1">
      <alignment horizontal="left"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7" fillId="2" borderId="0"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0" xfId="0" applyFont="1" applyFill="1" applyBorder="1" applyAlignment="1">
      <alignment horizontal="left" vertical="center" wrapText="1"/>
    </xf>
    <xf numFmtId="0" fontId="0" fillId="2" borderId="0" xfId="0" applyFill="1" applyAlignment="1">
      <alignment horizontal="right"/>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Baskerville Old Face" panose="02020602080505020303" pitchFamily="18" charset="0"/>
                <a:ea typeface="+mn-ea"/>
                <a:cs typeface="+mn-cs"/>
              </a:defRPr>
            </a:pPr>
            <a:r>
              <a:rPr lang="es-MX"/>
              <a:t>Composición de la Deuda por Tipo de Tasa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Baskerville Old Face" panose="02020602080505020303" pitchFamily="18" charset="0"/>
              <a:ea typeface="+mn-ea"/>
              <a:cs typeface="+mn-cs"/>
            </a:defRPr>
          </a:pPr>
          <a:endParaRPr lang="es-MX"/>
        </a:p>
      </c:txPr>
    </c:title>
    <c:autoTitleDeleted val="0"/>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Baskerville Old Face" panose="02020602080505020303" pitchFamily="18" charset="0"/>
                    <a:ea typeface="+mn-ea"/>
                    <a:cs typeface="+mn-cs"/>
                  </a:defRPr>
                </a:pPr>
                <a:endParaRPr lang="es-MX"/>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'Coposición de Deuda por Tasa'!$B$5:$B$6</c:f>
              <c:strCache>
                <c:ptCount val="2"/>
                <c:pt idx="0">
                  <c:v>Real</c:v>
                </c:pt>
                <c:pt idx="1">
                  <c:v>Nominal</c:v>
                </c:pt>
              </c:strCache>
            </c:strRef>
          </c:cat>
          <c:val>
            <c:numRef>
              <c:f>'Coposición de Deuda por Tasa'!$C$5:$C$6</c:f>
              <c:numCache>
                <c:formatCode>0.00%</c:formatCode>
                <c:ptCount val="2"/>
                <c:pt idx="0">
                  <c:v>0.92200000000000004</c:v>
                </c:pt>
                <c:pt idx="1">
                  <c:v>7.8E-2</c:v>
                </c:pt>
              </c:numCache>
            </c:numRef>
          </c:val>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Baskerville Old Face" panose="02020602080505020303" pitchFamily="18" charset="0"/>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latin typeface="Baskerville Old Face" panose="02020602080505020303" pitchFamily="18"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190500</xdr:colOff>
      <xdr:row>0</xdr:row>
      <xdr:rowOff>138112</xdr:rowOff>
    </xdr:from>
    <xdr:to>
      <xdr:col>7</xdr:col>
      <xdr:colOff>352425</xdr:colOff>
      <xdr:row>14</xdr:row>
      <xdr:rowOff>166687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artados.hacienda.gob.mx/inf_trim/2013/4to_trim/docs/ane/anedp01.pdf" TargetMode="External"/><Relationship Id="rId1" Type="http://schemas.openxmlformats.org/officeDocument/2006/relationships/hyperlink" Target="http://www.apartados.hacienda.gob.mx/inf_trim/2014/4to_trim/docs/05adp/adp0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9" sqref="B9"/>
    </sheetView>
  </sheetViews>
  <sheetFormatPr baseColWidth="10" defaultRowHeight="15" x14ac:dyDescent="0.25"/>
  <cols>
    <col min="2" max="2" width="43" customWidth="1"/>
    <col min="3" max="3" width="41.7109375" customWidth="1"/>
  </cols>
  <sheetData>
    <row r="1" spans="1:4" x14ac:dyDescent="0.25">
      <c r="A1" s="7"/>
      <c r="B1" s="7"/>
      <c r="C1" s="7"/>
      <c r="D1" s="7"/>
    </row>
    <row r="2" spans="1:4" ht="15.75" thickBot="1" x14ac:dyDescent="0.3">
      <c r="A2" s="7"/>
      <c r="B2" s="39"/>
      <c r="C2" s="39"/>
      <c r="D2" s="7"/>
    </row>
    <row r="3" spans="1:4" ht="60" customHeight="1" thickTop="1" thickBot="1" x14ac:dyDescent="0.3">
      <c r="A3" s="33"/>
      <c r="B3" s="34" t="s">
        <v>31</v>
      </c>
      <c r="C3" s="35" t="s">
        <v>0</v>
      </c>
      <c r="D3" s="7"/>
    </row>
    <row r="4" spans="1:4" ht="60" customHeight="1" thickTop="1" thickBot="1" x14ac:dyDescent="0.3">
      <c r="A4" s="7"/>
      <c r="B4" s="36" t="s">
        <v>32</v>
      </c>
      <c r="C4" s="37" t="s">
        <v>33</v>
      </c>
      <c r="D4" s="7"/>
    </row>
    <row r="5" spans="1:4" ht="15" customHeight="1" thickTop="1" x14ac:dyDescent="0.25">
      <c r="A5" s="7"/>
      <c r="B5" s="40" t="s">
        <v>36</v>
      </c>
      <c r="C5" s="40"/>
      <c r="D5" s="7"/>
    </row>
    <row r="6" spans="1:4" x14ac:dyDescent="0.25">
      <c r="A6" s="7"/>
      <c r="B6" s="41"/>
      <c r="C6" s="41"/>
      <c r="D6" s="7"/>
    </row>
    <row r="7" spans="1:4" x14ac:dyDescent="0.25">
      <c r="A7" s="7"/>
      <c r="B7" s="41"/>
      <c r="C7" s="41"/>
      <c r="D7" s="7"/>
    </row>
    <row r="8" spans="1:4" x14ac:dyDescent="0.25">
      <c r="A8" s="7"/>
      <c r="B8" s="41"/>
      <c r="C8" s="41"/>
      <c r="D8" s="7"/>
    </row>
    <row r="9" spans="1:4" x14ac:dyDescent="0.25">
      <c r="A9" s="7"/>
      <c r="B9" s="38"/>
      <c r="C9" s="38"/>
      <c r="D9" s="7"/>
    </row>
  </sheetData>
  <mergeCells count="2">
    <mergeCell ref="B2:C2"/>
    <mergeCell ref="B5:C8"/>
  </mergeCells>
  <hyperlinks>
    <hyperlink ref="C3" r:id="rId1"/>
    <hyperlink ref="C4" r:id="rId2"/>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
  <sheetViews>
    <sheetView workbookViewId="0">
      <selection activeCell="B5" sqref="B5"/>
    </sheetView>
  </sheetViews>
  <sheetFormatPr baseColWidth="10" defaultRowHeight="15" x14ac:dyDescent="0.25"/>
  <sheetData>
    <row r="2" spans="2:7" ht="20.25" customHeight="1" x14ac:dyDescent="0.25">
      <c r="B2" s="42" t="s">
        <v>41</v>
      </c>
      <c r="C2" s="42"/>
      <c r="D2" s="42"/>
      <c r="E2" s="42"/>
      <c r="F2" s="42"/>
      <c r="G2" s="42"/>
    </row>
    <row r="3" spans="2:7" ht="15" customHeight="1" x14ac:dyDescent="0.25">
      <c r="B3" s="42"/>
      <c r="C3" s="42"/>
      <c r="D3" s="42"/>
      <c r="E3" s="42"/>
      <c r="F3" s="42"/>
      <c r="G3" s="42"/>
    </row>
    <row r="4" spans="2:7" ht="15" customHeight="1" x14ac:dyDescent="0.25">
      <c r="B4" s="42"/>
      <c r="C4" s="42"/>
      <c r="D4" s="42"/>
      <c r="E4" s="42"/>
      <c r="F4" s="42"/>
      <c r="G4" s="42"/>
    </row>
    <row r="5" spans="2:7" ht="15" customHeight="1" x14ac:dyDescent="0.25">
      <c r="B5" s="26"/>
      <c r="C5" s="26"/>
      <c r="D5" s="26"/>
      <c r="E5" s="26"/>
      <c r="F5" s="26"/>
      <c r="G5" s="26"/>
    </row>
  </sheetData>
  <mergeCells count="1">
    <mergeCell ref="B2: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B7" sqref="B7"/>
    </sheetView>
  </sheetViews>
  <sheetFormatPr baseColWidth="10" defaultRowHeight="15" x14ac:dyDescent="0.25"/>
  <cols>
    <col min="2" max="2" width="17.140625" bestFit="1" customWidth="1"/>
    <col min="3" max="3" width="25.140625" bestFit="1" customWidth="1"/>
  </cols>
  <sheetData>
    <row r="1" spans="1:8" x14ac:dyDescent="0.25">
      <c r="A1" s="7"/>
      <c r="B1" s="7"/>
      <c r="C1" s="7"/>
      <c r="D1" s="7"/>
      <c r="E1" s="7"/>
      <c r="F1" s="7"/>
      <c r="G1" s="7"/>
      <c r="H1" s="7"/>
    </row>
    <row r="2" spans="1:8" x14ac:dyDescent="0.25">
      <c r="A2" s="7"/>
      <c r="B2" s="7"/>
      <c r="C2" s="7"/>
      <c r="D2" s="7"/>
      <c r="E2" s="7"/>
      <c r="F2" s="7"/>
      <c r="G2" s="7"/>
      <c r="H2" s="7"/>
    </row>
    <row r="3" spans="1:8" ht="20.25" x14ac:dyDescent="0.3">
      <c r="A3" s="7"/>
      <c r="B3" s="43" t="s">
        <v>5</v>
      </c>
      <c r="C3" s="43"/>
      <c r="D3" s="7"/>
      <c r="E3" s="7"/>
      <c r="F3" s="7"/>
      <c r="G3" s="7"/>
      <c r="H3" s="7"/>
    </row>
    <row r="4" spans="1:8" ht="21" thickBot="1" x14ac:dyDescent="0.35">
      <c r="A4" s="7"/>
      <c r="B4" s="27" t="s">
        <v>1</v>
      </c>
      <c r="C4" s="27" t="s">
        <v>4</v>
      </c>
      <c r="D4" s="7"/>
      <c r="E4" s="7"/>
      <c r="F4" s="7"/>
      <c r="G4" s="7"/>
      <c r="H4" s="7"/>
    </row>
    <row r="5" spans="1:8" ht="21" thickTop="1" x14ac:dyDescent="0.3">
      <c r="A5" s="7"/>
      <c r="B5" s="28" t="s">
        <v>2</v>
      </c>
      <c r="C5" s="29">
        <v>0.92200000000000004</v>
      </c>
      <c r="D5" s="7"/>
      <c r="E5" s="7"/>
      <c r="F5" s="7"/>
      <c r="G5" s="7"/>
      <c r="H5" s="7"/>
    </row>
    <row r="6" spans="1:8" ht="21" thickBot="1" x14ac:dyDescent="0.35">
      <c r="A6" s="7"/>
      <c r="B6" s="30" t="s">
        <v>3</v>
      </c>
      <c r="C6" s="31">
        <v>7.8E-2</v>
      </c>
      <c r="D6" s="7"/>
      <c r="E6" s="7"/>
      <c r="F6" s="7"/>
      <c r="G6" s="7"/>
      <c r="H6" s="7"/>
    </row>
    <row r="7" spans="1:8" ht="15.75" thickTop="1" x14ac:dyDescent="0.25">
      <c r="A7" s="7"/>
      <c r="B7" s="7" t="s">
        <v>37</v>
      </c>
      <c r="C7" s="7"/>
      <c r="D7" s="7"/>
      <c r="E7" s="7"/>
      <c r="F7" s="7"/>
      <c r="G7" s="7"/>
      <c r="H7" s="7"/>
    </row>
    <row r="8" spans="1:8" x14ac:dyDescent="0.25">
      <c r="A8" s="7"/>
      <c r="B8" s="7"/>
      <c r="C8" s="7"/>
      <c r="D8" s="7"/>
      <c r="E8" s="7"/>
      <c r="F8" s="7"/>
      <c r="G8" s="7"/>
      <c r="H8" s="7"/>
    </row>
    <row r="9" spans="1:8" x14ac:dyDescent="0.25">
      <c r="A9" s="7"/>
      <c r="B9" s="7"/>
      <c r="C9" s="7"/>
      <c r="D9" s="7"/>
      <c r="E9" s="7"/>
      <c r="F9" s="7"/>
      <c r="G9" s="7"/>
      <c r="H9" s="7"/>
    </row>
    <row r="10" spans="1:8" x14ac:dyDescent="0.25">
      <c r="A10" s="7"/>
      <c r="B10" s="7"/>
      <c r="C10" s="7"/>
      <c r="D10" s="7"/>
      <c r="E10" s="7"/>
      <c r="F10" s="7"/>
      <c r="G10" s="7"/>
      <c r="H10" s="7"/>
    </row>
    <row r="11" spans="1:8" x14ac:dyDescent="0.25">
      <c r="A11" s="7"/>
      <c r="B11" s="7"/>
      <c r="C11" s="7"/>
      <c r="D11" s="7"/>
      <c r="E11" s="7"/>
      <c r="F11" s="7"/>
      <c r="G11" s="7"/>
      <c r="H11" s="7"/>
    </row>
    <row r="12" spans="1:8" x14ac:dyDescent="0.25">
      <c r="A12" s="7"/>
      <c r="B12" s="7"/>
      <c r="C12" s="7"/>
      <c r="D12" s="7"/>
      <c r="E12" s="7"/>
      <c r="F12" s="7"/>
      <c r="G12" s="7"/>
      <c r="H12" s="7"/>
    </row>
    <row r="13" spans="1:8" x14ac:dyDescent="0.25">
      <c r="A13" s="7"/>
      <c r="B13" s="7"/>
      <c r="C13" s="7"/>
      <c r="D13" s="7"/>
      <c r="E13" s="7"/>
      <c r="F13" s="7"/>
      <c r="G13" s="7"/>
      <c r="H13" s="7"/>
    </row>
    <row r="14" spans="1:8" x14ac:dyDescent="0.25">
      <c r="A14" s="7"/>
      <c r="B14" s="7"/>
      <c r="C14" s="7"/>
      <c r="D14" s="7"/>
      <c r="E14" s="7"/>
      <c r="F14" s="7"/>
      <c r="G14" s="7"/>
      <c r="H14" s="7"/>
    </row>
    <row r="15" spans="1:8" x14ac:dyDescent="0.25">
      <c r="A15" s="7"/>
      <c r="B15" s="7"/>
      <c r="C15" s="7"/>
      <c r="D15" s="7"/>
      <c r="E15" s="7"/>
      <c r="F15" s="7"/>
      <c r="G15" s="7"/>
      <c r="H15" s="7"/>
    </row>
    <row r="16" spans="1:8" x14ac:dyDescent="0.25">
      <c r="A16" s="7"/>
      <c r="B16" s="7"/>
      <c r="C16" s="7"/>
      <c r="D16" s="7"/>
      <c r="E16" s="7"/>
      <c r="F16" s="7"/>
      <c r="G16" s="7"/>
      <c r="H16" s="7"/>
    </row>
    <row r="17" spans="1:8" x14ac:dyDescent="0.25">
      <c r="A17" s="7"/>
      <c r="B17" s="7"/>
      <c r="C17" s="7"/>
      <c r="D17" s="7"/>
      <c r="E17" s="7"/>
      <c r="F17" s="7"/>
      <c r="G17" s="7"/>
      <c r="H17" s="7"/>
    </row>
    <row r="18" spans="1:8" x14ac:dyDescent="0.25">
      <c r="A18" s="7"/>
      <c r="B18" s="7"/>
      <c r="C18" s="7"/>
      <c r="D18" s="7"/>
      <c r="E18" s="7"/>
      <c r="F18" s="7"/>
      <c r="G18" s="7"/>
      <c r="H18" s="7"/>
    </row>
  </sheetData>
  <mergeCells count="1">
    <mergeCell ref="B3:C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8" sqref="B8"/>
    </sheetView>
  </sheetViews>
  <sheetFormatPr baseColWidth="10" defaultRowHeight="15" x14ac:dyDescent="0.25"/>
  <cols>
    <col min="2" max="2" width="21.7109375" bestFit="1" customWidth="1"/>
    <col min="3" max="3" width="18.42578125" bestFit="1" customWidth="1"/>
    <col min="4" max="6" width="17.85546875" bestFit="1" customWidth="1"/>
  </cols>
  <sheetData>
    <row r="1" spans="1:7" x14ac:dyDescent="0.25">
      <c r="A1" s="7"/>
      <c r="B1" s="7"/>
      <c r="C1" s="7"/>
      <c r="D1" s="7"/>
      <c r="E1" s="7"/>
      <c r="F1" s="7"/>
      <c r="G1" s="7"/>
    </row>
    <row r="2" spans="1:7" x14ac:dyDescent="0.25">
      <c r="A2" s="7"/>
      <c r="B2" s="7"/>
      <c r="C2" s="7"/>
      <c r="D2" s="7"/>
      <c r="E2" s="7"/>
      <c r="F2" s="7"/>
      <c r="G2" s="7"/>
    </row>
    <row r="3" spans="1:7" ht="15.75" x14ac:dyDescent="0.25">
      <c r="A3" s="7"/>
      <c r="B3" s="44" t="s">
        <v>26</v>
      </c>
      <c r="C3" s="44"/>
      <c r="D3" s="44"/>
      <c r="E3" s="44"/>
      <c r="F3" s="44"/>
      <c r="G3" s="7"/>
    </row>
    <row r="4" spans="1:7" x14ac:dyDescent="0.25">
      <c r="A4" s="7"/>
      <c r="B4" s="46" t="s">
        <v>25</v>
      </c>
      <c r="C4" s="8">
        <v>2015</v>
      </c>
      <c r="D4" s="46">
        <v>2014</v>
      </c>
      <c r="E4" s="46">
        <v>2013</v>
      </c>
      <c r="F4" s="46">
        <v>2012</v>
      </c>
      <c r="G4" s="7"/>
    </row>
    <row r="5" spans="1:7" ht="15.75" thickBot="1" x14ac:dyDescent="0.3">
      <c r="A5" s="7"/>
      <c r="B5" s="47"/>
      <c r="C5" s="9" t="s">
        <v>7</v>
      </c>
      <c r="D5" s="47"/>
      <c r="E5" s="47"/>
      <c r="F5" s="47"/>
      <c r="G5" s="7"/>
    </row>
    <row r="6" spans="1:7" ht="15.75" thickTop="1" x14ac:dyDescent="0.25">
      <c r="A6" s="7"/>
      <c r="B6" s="3" t="s">
        <v>6</v>
      </c>
      <c r="C6" s="4">
        <v>1970.6813434866665</v>
      </c>
      <c r="D6" s="4">
        <v>7697.5325641199997</v>
      </c>
      <c r="E6" s="4">
        <v>7415.1537332600001</v>
      </c>
      <c r="F6" s="4">
        <v>6807.1085455099992</v>
      </c>
      <c r="G6" s="7"/>
    </row>
    <row r="7" spans="1:7" ht="18" thickBot="1" x14ac:dyDescent="0.3">
      <c r="A7" s="7"/>
      <c r="B7" s="2" t="s">
        <v>27</v>
      </c>
      <c r="C7" s="5">
        <v>971.39150270108325</v>
      </c>
      <c r="D7" s="5">
        <v>1848.1632162281185</v>
      </c>
      <c r="E7" s="5">
        <v>1715.1704983862353</v>
      </c>
      <c r="F7" s="5">
        <v>1590.8125926956582</v>
      </c>
      <c r="G7" s="7"/>
    </row>
    <row r="8" spans="1:7" ht="15.75" thickTop="1" x14ac:dyDescent="0.25">
      <c r="A8" s="7"/>
      <c r="B8" s="6" t="s">
        <v>38</v>
      </c>
      <c r="C8" s="7"/>
      <c r="D8" s="7"/>
      <c r="E8" s="7"/>
      <c r="F8" s="7"/>
      <c r="G8" s="7"/>
    </row>
    <row r="9" spans="1:7" x14ac:dyDescent="0.25">
      <c r="A9" s="7"/>
      <c r="B9" s="45" t="s">
        <v>39</v>
      </c>
      <c r="C9" s="45"/>
      <c r="D9" s="45"/>
      <c r="E9" s="45"/>
      <c r="F9" s="45"/>
      <c r="G9" s="7"/>
    </row>
    <row r="10" spans="1:7" x14ac:dyDescent="0.25">
      <c r="A10" s="7"/>
      <c r="B10" s="45"/>
      <c r="C10" s="45"/>
      <c r="D10" s="45"/>
      <c r="E10" s="45"/>
      <c r="F10" s="45"/>
      <c r="G10" s="7"/>
    </row>
    <row r="11" spans="1:7" x14ac:dyDescent="0.25">
      <c r="A11" s="7"/>
      <c r="B11" s="7"/>
      <c r="C11" s="7"/>
      <c r="D11" s="7"/>
      <c r="E11" s="7"/>
      <c r="F11" s="32"/>
      <c r="G11" s="7"/>
    </row>
    <row r="12" spans="1:7" x14ac:dyDescent="0.25">
      <c r="A12" s="7"/>
      <c r="B12" s="7"/>
      <c r="C12" s="54"/>
      <c r="D12" s="7"/>
      <c r="E12" s="7"/>
      <c r="F12" s="7"/>
      <c r="G12" s="7"/>
    </row>
    <row r="13" spans="1:7" x14ac:dyDescent="0.25">
      <c r="A13" s="7"/>
      <c r="B13" s="7"/>
      <c r="C13" s="54"/>
      <c r="D13" s="7"/>
      <c r="E13" s="7"/>
      <c r="F13" s="7"/>
      <c r="G13" s="7"/>
    </row>
  </sheetData>
  <mergeCells count="6">
    <mergeCell ref="B3:F3"/>
    <mergeCell ref="B9:F10"/>
    <mergeCell ref="D4:D5"/>
    <mergeCell ref="E4:E5"/>
    <mergeCell ref="F4:F5"/>
    <mergeCell ref="B4:B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2" workbookViewId="0">
      <selection activeCell="K12" sqref="K12"/>
    </sheetView>
  </sheetViews>
  <sheetFormatPr baseColWidth="10" defaultRowHeight="15" x14ac:dyDescent="0.25"/>
  <cols>
    <col min="2" max="2" width="14.28515625" bestFit="1" customWidth="1"/>
    <col min="3" max="3" width="11.85546875" bestFit="1" customWidth="1"/>
    <col min="4" max="5" width="11.5703125" bestFit="1" customWidth="1"/>
    <col min="6" max="6" width="15.28515625" bestFit="1" customWidth="1"/>
    <col min="7" max="7" width="17.42578125" customWidth="1"/>
    <col min="8" max="8" width="11.5703125" bestFit="1" customWidth="1"/>
  </cols>
  <sheetData>
    <row r="1" spans="1:9" x14ac:dyDescent="0.25">
      <c r="A1" s="7"/>
      <c r="B1" s="7"/>
      <c r="C1" s="7"/>
      <c r="D1" s="7"/>
      <c r="E1" s="7"/>
      <c r="F1" s="7"/>
      <c r="G1" s="7"/>
      <c r="H1" s="7"/>
      <c r="I1" s="7"/>
    </row>
    <row r="2" spans="1:9" x14ac:dyDescent="0.25">
      <c r="A2" s="7"/>
      <c r="B2" s="7"/>
      <c r="C2" s="7"/>
      <c r="D2" s="7"/>
      <c r="E2" s="7"/>
      <c r="F2" s="7"/>
      <c r="G2" s="7"/>
      <c r="H2" s="7"/>
      <c r="I2" s="7"/>
    </row>
    <row r="3" spans="1:9" ht="18.75" x14ac:dyDescent="0.25">
      <c r="A3" s="7"/>
      <c r="B3" s="44" t="s">
        <v>34</v>
      </c>
      <c r="C3" s="44"/>
      <c r="D3" s="44"/>
      <c r="E3" s="44"/>
      <c r="F3" s="44"/>
      <c r="G3" s="44"/>
      <c r="H3" s="44"/>
      <c r="I3" s="7"/>
    </row>
    <row r="4" spans="1:9" ht="15" customHeight="1" x14ac:dyDescent="0.25">
      <c r="A4" s="7"/>
      <c r="B4" s="51" t="s">
        <v>8</v>
      </c>
      <c r="C4" s="49" t="s">
        <v>9</v>
      </c>
      <c r="D4" s="51" t="s">
        <v>10</v>
      </c>
      <c r="E4" s="51"/>
      <c r="F4" s="49" t="s">
        <v>28</v>
      </c>
      <c r="G4" s="49" t="s">
        <v>29</v>
      </c>
      <c r="H4" s="49" t="s">
        <v>35</v>
      </c>
      <c r="I4" s="7"/>
    </row>
    <row r="5" spans="1:9" ht="15.75" thickBot="1" x14ac:dyDescent="0.3">
      <c r="A5" s="7"/>
      <c r="B5" s="52"/>
      <c r="C5" s="50"/>
      <c r="D5" s="12" t="s">
        <v>11</v>
      </c>
      <c r="E5" s="12" t="s">
        <v>12</v>
      </c>
      <c r="F5" s="50"/>
      <c r="G5" s="50"/>
      <c r="H5" s="50"/>
      <c r="I5" s="7"/>
    </row>
    <row r="6" spans="1:9" ht="15.75" thickTop="1" x14ac:dyDescent="0.25">
      <c r="A6" s="7"/>
      <c r="B6" s="1" t="s">
        <v>14</v>
      </c>
      <c r="C6" s="13" t="s">
        <v>13</v>
      </c>
      <c r="D6" s="14">
        <v>36510</v>
      </c>
      <c r="E6" s="14">
        <v>47430</v>
      </c>
      <c r="F6" s="22">
        <v>173424</v>
      </c>
      <c r="G6" s="22">
        <f>+F6/10000*5.270368</f>
        <v>91.400830003200014</v>
      </c>
      <c r="H6" s="15">
        <v>5.6250000000000001E-2</v>
      </c>
      <c r="I6" s="7"/>
    </row>
    <row r="7" spans="1:9" x14ac:dyDescent="0.25">
      <c r="A7" s="7"/>
      <c r="B7" s="1" t="s">
        <v>15</v>
      </c>
      <c r="C7" s="13" t="s">
        <v>13</v>
      </c>
      <c r="D7" s="14">
        <v>36677</v>
      </c>
      <c r="E7" s="14">
        <v>47597</v>
      </c>
      <c r="F7" s="22">
        <v>59117973</v>
      </c>
      <c r="G7" s="22">
        <v>52742.215623412485</v>
      </c>
      <c r="H7" s="15">
        <v>3.6229999999999998E-2</v>
      </c>
      <c r="I7" s="7"/>
    </row>
    <row r="8" spans="1:9" x14ac:dyDescent="0.25">
      <c r="A8" s="7"/>
      <c r="B8" s="1" t="s">
        <v>16</v>
      </c>
      <c r="C8" s="13" t="s">
        <v>13</v>
      </c>
      <c r="D8" s="14">
        <v>36944</v>
      </c>
      <c r="E8" s="14">
        <v>44224</v>
      </c>
      <c r="F8" s="22">
        <v>403277</v>
      </c>
      <c r="G8" s="22">
        <f t="shared" ref="G8:G16" si="0">+F8/10000*5.270368</f>
        <v>212.54181959360002</v>
      </c>
      <c r="H8" s="15">
        <v>5.6250000000000001E-2</v>
      </c>
      <c r="I8" s="7"/>
    </row>
    <row r="9" spans="1:9" x14ac:dyDescent="0.25">
      <c r="A9" s="7"/>
      <c r="B9" s="1" t="s">
        <v>17</v>
      </c>
      <c r="C9" s="13" t="s">
        <v>13</v>
      </c>
      <c r="D9" s="14">
        <v>36944</v>
      </c>
      <c r="E9" s="14">
        <v>47864</v>
      </c>
      <c r="F9" s="22">
        <v>58747</v>
      </c>
      <c r="G9" s="22">
        <f t="shared" si="0"/>
        <v>30.961830889600002</v>
      </c>
      <c r="H9" s="15">
        <v>5.6250000000000001E-2</v>
      </c>
      <c r="I9" s="7"/>
    </row>
    <row r="10" spans="1:9" x14ac:dyDescent="0.25">
      <c r="A10" s="7"/>
      <c r="B10" s="1" t="s">
        <v>19</v>
      </c>
      <c r="C10" s="13" t="s">
        <v>18</v>
      </c>
      <c r="D10" s="14">
        <v>37601</v>
      </c>
      <c r="E10" s="14">
        <v>47500</v>
      </c>
      <c r="F10" s="22">
        <v>34826576</v>
      </c>
      <c r="G10" s="22">
        <f t="shared" si="0"/>
        <v>18354.8871699968</v>
      </c>
      <c r="H10" s="15">
        <v>5.6250000000000001E-2</v>
      </c>
      <c r="I10" s="7"/>
    </row>
    <row r="11" spans="1:9" x14ac:dyDescent="0.25">
      <c r="A11" s="7"/>
      <c r="B11" s="1" t="s">
        <v>20</v>
      </c>
      <c r="C11" s="13" t="s">
        <v>18</v>
      </c>
      <c r="D11" s="14">
        <v>37490</v>
      </c>
      <c r="E11" s="14">
        <v>44224</v>
      </c>
      <c r="F11" s="22">
        <v>33046723</v>
      </c>
      <c r="G11" s="22">
        <f t="shared" si="0"/>
        <v>17416.839140406402</v>
      </c>
      <c r="H11" s="15">
        <v>5.6250000000000001E-2</v>
      </c>
      <c r="I11" s="7"/>
    </row>
    <row r="12" spans="1:9" x14ac:dyDescent="0.25">
      <c r="A12" s="7"/>
      <c r="B12" s="1" t="s">
        <v>21</v>
      </c>
      <c r="C12" s="13" t="s">
        <v>18</v>
      </c>
      <c r="D12" s="14">
        <v>37490</v>
      </c>
      <c r="E12" s="14">
        <v>47864</v>
      </c>
      <c r="F12" s="22">
        <v>53191253</v>
      </c>
      <c r="G12" s="22">
        <f t="shared" si="0"/>
        <v>28033.7477691104</v>
      </c>
      <c r="H12" s="15">
        <v>5.6250000000000001E-2</v>
      </c>
      <c r="I12" s="7"/>
    </row>
    <row r="13" spans="1:9" x14ac:dyDescent="0.25">
      <c r="A13" s="7"/>
      <c r="B13" s="1" t="s">
        <v>22</v>
      </c>
      <c r="C13" s="13" t="s">
        <v>18</v>
      </c>
      <c r="D13" s="14">
        <v>37623</v>
      </c>
      <c r="E13" s="14">
        <v>48543</v>
      </c>
      <c r="F13" s="23">
        <v>21500000</v>
      </c>
      <c r="G13" s="23">
        <f t="shared" si="0"/>
        <v>11331.291200000001</v>
      </c>
      <c r="H13" s="15">
        <v>5.6250000000000001E-2</v>
      </c>
      <c r="I13" s="7"/>
    </row>
    <row r="14" spans="1:9" x14ac:dyDescent="0.25">
      <c r="A14" s="7"/>
      <c r="B14" s="1" t="s">
        <v>43</v>
      </c>
      <c r="C14" s="13" t="s">
        <v>18</v>
      </c>
      <c r="D14" s="14">
        <v>37623</v>
      </c>
      <c r="E14" s="14">
        <v>44903</v>
      </c>
      <c r="F14" s="23">
        <v>35000000</v>
      </c>
      <c r="G14" s="23">
        <f t="shared" si="0"/>
        <v>18446.288</v>
      </c>
      <c r="H14" s="15">
        <v>5.6250000000000001E-2</v>
      </c>
      <c r="I14" s="7"/>
    </row>
    <row r="15" spans="1:9" x14ac:dyDescent="0.25">
      <c r="A15" s="7"/>
      <c r="B15" s="10" t="s">
        <v>23</v>
      </c>
      <c r="C15" s="16" t="s">
        <v>18</v>
      </c>
      <c r="D15" s="17">
        <v>37986</v>
      </c>
      <c r="E15" s="17">
        <v>45267</v>
      </c>
      <c r="F15" s="24">
        <v>45000000</v>
      </c>
      <c r="G15" s="24">
        <f t="shared" si="0"/>
        <v>23716.656000000003</v>
      </c>
      <c r="H15" s="18">
        <v>0.04</v>
      </c>
      <c r="I15" s="7"/>
    </row>
    <row r="16" spans="1:9" ht="15.75" thickBot="1" x14ac:dyDescent="0.3">
      <c r="A16" s="7"/>
      <c r="B16" s="11" t="s">
        <v>24</v>
      </c>
      <c r="C16" s="19" t="s">
        <v>18</v>
      </c>
      <c r="D16" s="20">
        <v>37986</v>
      </c>
      <c r="E16" s="20">
        <v>48907</v>
      </c>
      <c r="F16" s="25">
        <v>50139000</v>
      </c>
      <c r="G16" s="25">
        <f t="shared" si="0"/>
        <v>26425.098115199999</v>
      </c>
      <c r="H16" s="21">
        <v>0.04</v>
      </c>
      <c r="I16" s="7"/>
    </row>
    <row r="17" spans="1:9" ht="15.75" thickTop="1" x14ac:dyDescent="0.25">
      <c r="A17" s="7"/>
      <c r="B17" s="6" t="s">
        <v>42</v>
      </c>
      <c r="C17" s="16"/>
      <c r="D17" s="17"/>
      <c r="E17" s="17"/>
      <c r="F17" s="24"/>
      <c r="G17" s="24"/>
      <c r="H17" s="18"/>
      <c r="I17" s="7"/>
    </row>
    <row r="18" spans="1:9" x14ac:dyDescent="0.25">
      <c r="A18" s="7"/>
      <c r="B18" s="53" t="s">
        <v>40</v>
      </c>
      <c r="C18" s="53"/>
      <c r="D18" s="53"/>
      <c r="E18" s="53"/>
      <c r="F18" s="53"/>
      <c r="G18" s="53"/>
      <c r="H18" s="53"/>
      <c r="I18" s="7"/>
    </row>
    <row r="19" spans="1:9" x14ac:dyDescent="0.25">
      <c r="A19" s="7"/>
      <c r="B19" s="53"/>
      <c r="C19" s="53"/>
      <c r="D19" s="53"/>
      <c r="E19" s="53"/>
      <c r="F19" s="53"/>
      <c r="G19" s="53"/>
      <c r="H19" s="53"/>
      <c r="I19" s="7"/>
    </row>
    <row r="20" spans="1:9" x14ac:dyDescent="0.25">
      <c r="A20" s="7"/>
      <c r="B20" s="48" t="s">
        <v>30</v>
      </c>
      <c r="C20" s="48"/>
      <c r="D20" s="48"/>
      <c r="E20" s="48"/>
      <c r="F20" s="48"/>
      <c r="G20" s="48"/>
      <c r="H20" s="48"/>
      <c r="I20" s="7"/>
    </row>
    <row r="21" spans="1:9" x14ac:dyDescent="0.25">
      <c r="A21" s="7"/>
      <c r="B21" s="48"/>
      <c r="C21" s="48"/>
      <c r="D21" s="48"/>
      <c r="E21" s="48"/>
      <c r="F21" s="48"/>
      <c r="G21" s="48"/>
      <c r="H21" s="48"/>
      <c r="I21" s="7"/>
    </row>
    <row r="22" spans="1:9" x14ac:dyDescent="0.25">
      <c r="A22" s="7"/>
      <c r="B22" s="7"/>
      <c r="C22" s="7"/>
      <c r="D22" s="7"/>
      <c r="E22" s="7"/>
      <c r="F22" s="7"/>
      <c r="G22" s="7"/>
      <c r="H22" s="7"/>
      <c r="I22" s="7"/>
    </row>
    <row r="23" spans="1:9" x14ac:dyDescent="0.25">
      <c r="A23" s="7"/>
      <c r="B23" s="7"/>
      <c r="C23" s="7"/>
      <c r="D23" s="7"/>
      <c r="E23" s="7"/>
      <c r="F23" s="7"/>
      <c r="G23" s="7"/>
      <c r="H23" s="7"/>
      <c r="I23" s="7"/>
    </row>
  </sheetData>
  <mergeCells count="9">
    <mergeCell ref="B20:H21"/>
    <mergeCell ref="F4:F5"/>
    <mergeCell ref="G4:G5"/>
    <mergeCell ref="H4:H5"/>
    <mergeCell ref="B3:H3"/>
    <mergeCell ref="B4:B5"/>
    <mergeCell ref="C4:C5"/>
    <mergeCell ref="D4:E4"/>
    <mergeCell ref="B18:H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Saldo de la Deuda</vt:lpstr>
      <vt:lpstr>Deuda no Garantizada</vt:lpstr>
      <vt:lpstr>Coposición de Deuda por Tasa</vt:lpstr>
      <vt:lpstr>Inteses Pagados y Capitalizados</vt:lpstr>
      <vt:lpstr>Caracteristicas de Emisiones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Cortes, Angelina</dc:creator>
  <cp:lastModifiedBy>Hernandez Montes, Roque Vicente</cp:lastModifiedBy>
  <cp:lastPrinted>2015-06-18T20:01:08Z</cp:lastPrinted>
  <dcterms:created xsi:type="dcterms:W3CDTF">2015-06-18T19:21:57Z</dcterms:created>
  <dcterms:modified xsi:type="dcterms:W3CDTF">2015-07-09T20:28:12Z</dcterms:modified>
</cp:coreProperties>
</file>