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trejo01\Documents\12 Obra Plaza San Martín Tex\Prebases 31-03-2015\documentos técnicos N14\CATALOGOS\"/>
    </mc:Choice>
  </mc:AlternateContent>
  <bookViews>
    <workbookView xWindow="-15" yWindow="-15" windowWidth="10800" windowHeight="10335" tabRatio="814"/>
  </bookViews>
  <sheets>
    <sheet name="DATOS" sheetId="1" r:id="rId1"/>
    <sheet name="CARATULA" sheetId="5" r:id="rId2"/>
    <sheet name="INSTALACIÓN ELECTRICA" sheetId="3" r:id="rId3"/>
    <sheet name="Hoja1" sheetId="4" state="hidden" r:id="rId4"/>
  </sheets>
  <externalReferences>
    <externalReference r:id="rId5"/>
  </externalReferences>
  <definedNames>
    <definedName name="area" localSheetId="1">#REF!</definedName>
    <definedName name="area">#REF!</definedName>
    <definedName name="_xlnm.Print_Area" localSheetId="1">CARATULA!$A$1:$K$51</definedName>
    <definedName name="_xlnm.Print_Area" localSheetId="2">'INSTALACIÓN ELECTRICA'!$A$1:$F$475</definedName>
    <definedName name="ASDASD" localSheetId="1">#REF!</definedName>
    <definedName name="ASDASD">#REF!</definedName>
    <definedName name="cargo" localSheetId="1">#REF!</definedName>
    <definedName name="cargo">#REF!</definedName>
    <definedName name="cargocontacto" localSheetId="1">#REF!</definedName>
    <definedName name="cargocontacto">#REF!</definedName>
    <definedName name="cargoresponsabledelaobra" localSheetId="1">#REF!</definedName>
    <definedName name="cargoresponsabledelaobra">#REF!</definedName>
    <definedName name="cargovendedor" localSheetId="1">#REF!</definedName>
    <definedName name="cargovendedor">#REF!</definedName>
    <definedName name="ciudad" localSheetId="1">#REF!</definedName>
    <definedName name="ciudad">#REF!</definedName>
    <definedName name="ciudad2">#REF!</definedName>
    <definedName name="ciudadcliente" localSheetId="1">#REF!</definedName>
    <definedName name="ciudadcliente">#REF!</definedName>
    <definedName name="ciudaddelaobra" localSheetId="1">#REF!</definedName>
    <definedName name="ciudaddelaobra">#REF!</definedName>
    <definedName name="cmic" localSheetId="1">#REF!</definedName>
    <definedName name="cmic">#REF!</definedName>
    <definedName name="codigodelaobra" localSheetId="1">#REF!</definedName>
    <definedName name="codigodelaobra">#REF!</definedName>
    <definedName name="codigopostalcliente" localSheetId="1">#REF!</definedName>
    <definedName name="codigopostalcliente">#REF!</definedName>
    <definedName name="codigopostaldelaobra" localSheetId="1">#REF!</definedName>
    <definedName name="codigopostaldelaobra">#REF!</definedName>
    <definedName name="codigovendedor" localSheetId="1">#REF!</definedName>
    <definedName name="codigovendedor">#REF!</definedName>
    <definedName name="colonia" localSheetId="1">#REF!</definedName>
    <definedName name="colonia">#REF!</definedName>
    <definedName name="coloniacliente" localSheetId="1">#REF!</definedName>
    <definedName name="coloniacliente">#REF!</definedName>
    <definedName name="coloniadelaobra" localSheetId="1">#REF!</definedName>
    <definedName name="coloniadelaobra">#REF!</definedName>
    <definedName name="contactocliente" localSheetId="1">#REF!</definedName>
    <definedName name="contactocliente">#REF!</definedName>
    <definedName name="decimalesredondeo" localSheetId="1">#REF!</definedName>
    <definedName name="decimalesredondeo">#REF!</definedName>
    <definedName name="departamento" localSheetId="1">#REF!</definedName>
    <definedName name="departamento">#REF!</definedName>
    <definedName name="direccioncliente" localSheetId="1">#REF!</definedName>
    <definedName name="direccioncliente">#REF!</definedName>
    <definedName name="direcciondeconcurso" localSheetId="1">#REF!</definedName>
    <definedName name="direcciondeconcurso">#REF!</definedName>
    <definedName name="direcciondelaobra" localSheetId="1">#REF!</definedName>
    <definedName name="direcciondelaobra">#REF!</definedName>
    <definedName name="domicilio" localSheetId="1">#REF!</definedName>
    <definedName name="domicilio">#REF!</definedName>
    <definedName name="email" localSheetId="1">#REF!</definedName>
    <definedName name="email">#REF!</definedName>
    <definedName name="emailcliente" localSheetId="1">#REF!</definedName>
    <definedName name="emailcliente">#REF!</definedName>
    <definedName name="emaildelaobra" localSheetId="1">#REF!</definedName>
    <definedName name="emaildelaobra">#REF!</definedName>
    <definedName name="estado" localSheetId="1">#REF!</definedName>
    <definedName name="estado">#REF!</definedName>
    <definedName name="estado2">#REF!</definedName>
    <definedName name="estadodelaobra" localSheetId="1">#REF!</definedName>
    <definedName name="estadodelaobra">#REF!</definedName>
    <definedName name="fechaconvocatoria" localSheetId="1">#REF!</definedName>
    <definedName name="fechaconvocatoria">#REF!</definedName>
    <definedName name="fechadeconcurso" localSheetId="1">#REF!</definedName>
    <definedName name="fechadeconcurso">#REF!</definedName>
    <definedName name="fechainicio" localSheetId="1">#REF!</definedName>
    <definedName name="fechainicio">#REF!</definedName>
    <definedName name="fechaterminacion" localSheetId="1">#REF!</definedName>
    <definedName name="fechaterminacion">#REF!</definedName>
    <definedName name="imss" localSheetId="1">#REF!</definedName>
    <definedName name="imss">#REF!</definedName>
    <definedName name="infonavit" localSheetId="1">#REF!</definedName>
    <definedName name="infonavit">#REF!</definedName>
    <definedName name="mailcontacto" localSheetId="1">#REF!</definedName>
    <definedName name="mailcontacto">#REF!</definedName>
    <definedName name="mailvendedor" localSheetId="1">#REF!</definedName>
    <definedName name="mailvendedor">#REF!</definedName>
    <definedName name="nombrecliente" localSheetId="1">#REF!</definedName>
    <definedName name="nombrecliente">#REF!</definedName>
    <definedName name="nombredelaobra" localSheetId="1">#REF!</definedName>
    <definedName name="nombredelaobra">#REF!</definedName>
    <definedName name="nombrevendedor" localSheetId="1">#REF!</definedName>
    <definedName name="nombrevendedor">#REF!</definedName>
    <definedName name="numconvocatoria" localSheetId="1">#REF!</definedName>
    <definedName name="numconvocatoria">#REF!</definedName>
    <definedName name="numerodeconcurso" localSheetId="1">#REF!</definedName>
    <definedName name="numerodeconcurso">#REF!</definedName>
    <definedName name="plazocalculado" localSheetId="1">#REF!</definedName>
    <definedName name="plazocalculado">#REF!</definedName>
    <definedName name="plazoreal" localSheetId="1">#REF!</definedName>
    <definedName name="plazoreal">#REF!</definedName>
    <definedName name="porcentajeivapresupuesto" localSheetId="1">#REF!</definedName>
    <definedName name="porcentajeivapresupuesto">#REF!</definedName>
    <definedName name="primeramoneda" localSheetId="1">#REF!</definedName>
    <definedName name="primeramoneda">#REF!</definedName>
    <definedName name="razonsocial" localSheetId="1">#REF!</definedName>
    <definedName name="razonsocial">#REF!</definedName>
    <definedName name="remateprimeramoneda" localSheetId="1">#REF!</definedName>
    <definedName name="remateprimeramoneda">#REF!</definedName>
    <definedName name="rematesegundamoneda" localSheetId="1">#REF!</definedName>
    <definedName name="rematesegundamoneda">#REF!</definedName>
    <definedName name="responsable" localSheetId="1">#REF!</definedName>
    <definedName name="responsable">#REF!</definedName>
    <definedName name="responsabledelaobra" localSheetId="1">#REF!</definedName>
    <definedName name="responsabledelaobra">#REF!</definedName>
    <definedName name="rfc" localSheetId="1">#REF!</definedName>
    <definedName name="rfc">#REF!</definedName>
    <definedName name="segundamoneda" localSheetId="1">#REF!</definedName>
    <definedName name="segundamoneda">#REF!</definedName>
    <definedName name="telefono" localSheetId="1">#REF!</definedName>
    <definedName name="telefono">#REF!</definedName>
    <definedName name="telefonocliente" localSheetId="1">#REF!</definedName>
    <definedName name="telefonocliente">#REF!</definedName>
    <definedName name="telefonocontacto" localSheetId="1">#REF!</definedName>
    <definedName name="telefonocontacto">#REF!</definedName>
    <definedName name="telefonodelaobra" localSheetId="1">#REF!</definedName>
    <definedName name="telefonodelaobra">#REF!</definedName>
    <definedName name="telefonovendedor" localSheetId="1">#REF!</definedName>
    <definedName name="telefonovendedor">#REF!</definedName>
    <definedName name="tipodelicitacion" localSheetId="1">#REF!</definedName>
    <definedName name="tipodelicitacion">#REF!</definedName>
    <definedName name="_xlnm.Print_Titles" localSheetId="1">CARATULA!$1:$7</definedName>
    <definedName name="_xlnm.Print_Titles" localSheetId="2">'INSTALACIÓN ELECTRICA'!$2:$14</definedName>
    <definedName name="totalpresupuestoprimeramoneda" localSheetId="1">#REF!</definedName>
    <definedName name="totalpresupuestoprimeramoneda">#REF!</definedName>
    <definedName name="totalpresupuestosegundamoneda" localSheetId="1">#REF!</definedName>
    <definedName name="totalpresupuestosegundamoneda">#REF!</definedName>
    <definedName name="Z_162F41BB_6EF8_4BEC_8280_B4ACEB394702_.wvu.PrintArea" localSheetId="1" hidden="1">CARATULA!$A$1:$K$51</definedName>
    <definedName name="Z_162F41BB_6EF8_4BEC_8280_B4ACEB394702_.wvu.PrintArea" localSheetId="2" hidden="1">'INSTALACIÓN ELECTRICA'!$A$1:$F$475</definedName>
    <definedName name="Z_162F41BB_6EF8_4BEC_8280_B4ACEB394702_.wvu.PrintTitles" localSheetId="1" hidden="1">CARATULA!$1:$7</definedName>
    <definedName name="Z_162F41BB_6EF8_4BEC_8280_B4ACEB394702_.wvu.PrintTitles" localSheetId="2" hidden="1">'INSTALACIÓN ELECTRICA'!$2:$14</definedName>
    <definedName name="Z_1E03F048_D478_4478_8644_0CE4BC87DC79_.wvu.PrintArea" localSheetId="2" hidden="1">'INSTALACIÓN ELECTRICA'!$A$1:$F$475</definedName>
    <definedName name="Z_1E03F048_D478_4478_8644_0CE4BC87DC79_.wvu.PrintTitles" localSheetId="2" hidden="1">'INSTALACIÓN ELECTRICA'!$2:$14</definedName>
    <definedName name="Z_207E52B2_BF48_4D16_9D87_7045D750C14B_.wvu.PrintArea" localSheetId="1" hidden="1">CARATULA!$A$1:$K$51</definedName>
    <definedName name="Z_207E52B2_BF48_4D16_9D87_7045D750C14B_.wvu.PrintArea" localSheetId="2" hidden="1">'INSTALACIÓN ELECTRICA'!$A$1:$F$475</definedName>
    <definedName name="Z_207E52B2_BF48_4D16_9D87_7045D750C14B_.wvu.PrintTitles" localSheetId="1" hidden="1">CARATULA!$1:$7</definedName>
    <definedName name="Z_207E52B2_BF48_4D16_9D87_7045D750C14B_.wvu.PrintTitles" localSheetId="2" hidden="1">'INSTALACIÓN ELECTRICA'!$2:$14</definedName>
    <definedName name="Z_29EEB747_74A5_4940_BEF5_9BF888B1466C_.wvu.PrintArea" localSheetId="1" hidden="1">CARATULA!$A$1:$K$51</definedName>
    <definedName name="Z_29EEB747_74A5_4940_BEF5_9BF888B1466C_.wvu.PrintArea" localSheetId="2" hidden="1">'INSTALACIÓN ELECTRICA'!$A$1:$F$475</definedName>
    <definedName name="Z_29EEB747_74A5_4940_BEF5_9BF888B1466C_.wvu.PrintTitles" localSheetId="1" hidden="1">CARATULA!$1:$7</definedName>
    <definedName name="Z_29EEB747_74A5_4940_BEF5_9BF888B1466C_.wvu.PrintTitles" localSheetId="2" hidden="1">'INSTALACIÓN ELECTRICA'!$2:$14</definedName>
    <definedName name="Z_3AE9DE29_F319_45CA_9007_8EBC34615D83_.wvu.PrintArea" localSheetId="1" hidden="1">CARATULA!$A$1:$J$54</definedName>
    <definedName name="Z_3AE9DE29_F319_45CA_9007_8EBC34615D83_.wvu.PrintTitles" localSheetId="1" hidden="1">CARATULA!$1:$7</definedName>
    <definedName name="Z_5E0AEEAB_0A36_45A3_8D98_7068235238A0_.wvu.PrintArea" localSheetId="2" hidden="1">'INSTALACIÓN ELECTRICA'!$A$1:$F$475</definedName>
    <definedName name="Z_5E0AEEAB_0A36_45A3_8D98_7068235238A0_.wvu.PrintTitles" localSheetId="2" hidden="1">'INSTALACIÓN ELECTRICA'!$2:$14</definedName>
    <definedName name="Z_77FBA20D_B7A8_4E59_9EA0_C2E164A859E5_.wvu.PrintArea" localSheetId="1" hidden="1">CARATULA!$A$1:$K$51</definedName>
    <definedName name="Z_77FBA20D_B7A8_4E59_9EA0_C2E164A859E5_.wvu.PrintArea" localSheetId="2" hidden="1">'INSTALACIÓN ELECTRICA'!$A$1:$F$475</definedName>
    <definedName name="Z_77FBA20D_B7A8_4E59_9EA0_C2E164A859E5_.wvu.PrintTitles" localSheetId="1" hidden="1">CARATULA!$1:$7</definedName>
    <definedName name="Z_77FBA20D_B7A8_4E59_9EA0_C2E164A859E5_.wvu.PrintTitles" localSheetId="2" hidden="1">'INSTALACIÓN ELECTRICA'!$2:$14</definedName>
    <definedName name="Z_ED85AC9F_31ED_4F26_80A8_243EAF1D1219_.wvu.PrintArea" localSheetId="1" hidden="1">CARATULA!$A$1:$K$51</definedName>
    <definedName name="Z_ED85AC9F_31ED_4F26_80A8_243EAF1D1219_.wvu.PrintArea" localSheetId="2" hidden="1">'INSTALACIÓN ELECTRICA'!$A$1:$F$475</definedName>
    <definedName name="Z_ED85AC9F_31ED_4F26_80A8_243EAF1D1219_.wvu.PrintTitles" localSheetId="1" hidden="1">CARATULA!$1:$7</definedName>
    <definedName name="Z_ED85AC9F_31ED_4F26_80A8_243EAF1D1219_.wvu.PrintTitles" localSheetId="2" hidden="1">'INSTALACIÓN ELECTRICA'!$2:$14</definedName>
    <definedName name="Z_F6114E7D_9C9D_4E29_A18C_0F6C3CFC0A33_.wvu.PrintArea" localSheetId="2" hidden="1">'INSTALACIÓN ELECTRICA'!$A$1:$F$475</definedName>
    <definedName name="Z_F6114E7D_9C9D_4E29_A18C_0F6C3CFC0A33_.wvu.PrintTitles" localSheetId="2" hidden="1">'INSTALACIÓN ELECTRICA'!$2:$14</definedName>
  </definedNames>
  <calcPr calcId="152511"/>
  <customWorkbookViews>
    <customWorkbookView name="Arquitectura - Vista personalizada" guid="{ED85AC9F-31ED-4F26-80A8-243EAF1D1219}" mergeInterval="0" personalView="1" maximized="1" windowWidth="531" windowHeight="541" tabRatio="814" activeSheetId="3"/>
    <customWorkbookView name="User - Vista personalizada" guid="{1E03F048-D478-4478-8644-0CE4BC87DC79}" mergeInterval="0" personalView="1" maximized="1" xWindow="1" yWindow="1" windowWidth="1280" windowHeight="799" tabRatio="814" activeSheetId="3"/>
    <customWorkbookView name="WinuE - Vista personalizada" guid="{F6114E7D-9C9D-4E29-A18C-0F6C3CFC0A33}" autoUpdate="1" mergeInterval="5" personalView="1" maximized="1" windowWidth="1258" windowHeight="237" tabRatio="814" activeSheetId="3"/>
    <customWorkbookView name="Equipo10 - Vista personalizada" guid="{5E0AEEAB-0A36-45A3-8D98-7068235238A0}" mergeInterval="0" personalView="1" maximized="1" xWindow="1" yWindow="1" windowWidth="1152" windowHeight="643" tabRatio="814" activeSheetId="3"/>
    <customWorkbookView name="Equipo 16 - Vista personalizada" guid="{207E52B2-BF48-4D16-9D87-7045D750C14B}" mergeInterval="0" personalView="1" maximized="1" windowWidth="1362" windowHeight="543" tabRatio="814" activeSheetId="3"/>
    <customWorkbookView name="Usuario - Vista personalizada" guid="{162F41BB-6EF8-4BEC-8280-B4ACEB394702}" mergeInterval="0" personalView="1" maximized="1" xWindow="1" yWindow="1" windowWidth="1280" windowHeight="747" tabRatio="814" activeSheetId="3"/>
    <customWorkbookView name="equipo03 - Vista personalizada" guid="{77FBA20D-B7A8-4E59-9EA0-C2E164A859E5}" autoUpdate="1" mergeInterval="5" personalView="1" maximized="1" windowWidth="1362" windowHeight="525" tabRatio="814" activeSheetId="3"/>
    <customWorkbookView name="Admin - Vista personalizada" guid="{29EEB747-74A5-4940-BEF5-9BF888B1466C}" mergeInterval="0" personalView="1" xWindow="9" yWindow="32" windowWidth="700" windowHeight="646" tabRatio="814" activeSheetId="3"/>
  </customWorkbookViews>
  <fileRecoveryPr autoRecover="0"/>
</workbook>
</file>

<file path=xl/calcChain.xml><?xml version="1.0" encoding="utf-8"?>
<calcChain xmlns="http://schemas.openxmlformats.org/spreadsheetml/2006/main">
  <c r="A46" i="5" l="1"/>
  <c r="A43" i="5"/>
  <c r="A40" i="5"/>
  <c r="A37" i="5"/>
  <c r="A34" i="5"/>
  <c r="A31" i="5"/>
  <c r="A28" i="5"/>
  <c r="A24" i="5"/>
  <c r="A20" i="5"/>
  <c r="E444" i="3" l="1"/>
  <c r="E432" i="3"/>
  <c r="E417" i="3"/>
  <c r="E377" i="3"/>
  <c r="E368" i="3"/>
  <c r="E350" i="3"/>
  <c r="E334" i="3"/>
  <c r="E321" i="3"/>
  <c r="E314" i="3"/>
  <c r="E292" i="3"/>
  <c r="E275" i="3"/>
  <c r="E265" i="3"/>
  <c r="E225" i="3"/>
  <c r="E180" i="3"/>
  <c r="E154" i="3"/>
  <c r="E141" i="3"/>
  <c r="E115" i="3"/>
  <c r="E99" i="3"/>
  <c r="E89" i="3"/>
  <c r="E74" i="3"/>
  <c r="E62" i="3"/>
  <c r="E44" i="3"/>
  <c r="C5" i="3" l="1"/>
  <c r="C2" i="3"/>
  <c r="C12" i="3" l="1"/>
  <c r="C10" i="3"/>
  <c r="C8" i="3"/>
  <c r="C7" i="3"/>
  <c r="C6" i="3"/>
  <c r="C4" i="3"/>
  <c r="C3" i="3"/>
  <c r="H88" i="4" l="1"/>
  <c r="D84" i="4"/>
  <c r="B60" i="4"/>
  <c r="G52" i="4"/>
  <c r="E32" i="4"/>
  <c r="I28" i="4"/>
  <c r="K22" i="4"/>
  <c r="B13" i="4"/>
  <c r="D92" i="4" l="1"/>
  <c r="J44" i="4"/>
</calcChain>
</file>

<file path=xl/sharedStrings.xml><?xml version="1.0" encoding="utf-8"?>
<sst xmlns="http://schemas.openxmlformats.org/spreadsheetml/2006/main" count="1448" uniqueCount="872">
  <si>
    <t>Código</t>
  </si>
  <si>
    <t>Unidad</t>
  </si>
  <si>
    <t>P. Unitario</t>
  </si>
  <si>
    <t xml:space="preserve">               </t>
  </si>
  <si>
    <t>Cantidad</t>
  </si>
  <si>
    <t xml:space="preserve">           </t>
  </si>
  <si>
    <t>KG</t>
  </si>
  <si>
    <t>Concepto</t>
  </si>
  <si>
    <t>Importe</t>
  </si>
  <si>
    <t>cv-1</t>
  </si>
  <si>
    <t>cv-2</t>
  </si>
  <si>
    <t>cv-3</t>
  </si>
  <si>
    <t>cv-4</t>
  </si>
  <si>
    <t>cv-5</t>
  </si>
  <si>
    <t>cv-6</t>
  </si>
  <si>
    <t>cv-7</t>
  </si>
  <si>
    <t>cv-8</t>
  </si>
  <si>
    <t>cv-9</t>
  </si>
  <si>
    <t>cv-10</t>
  </si>
  <si>
    <t>cv-11</t>
  </si>
  <si>
    <t>cv-12</t>
  </si>
  <si>
    <t>PTR-1</t>
  </si>
  <si>
    <t>PTR-2</t>
  </si>
  <si>
    <t>PTR-3</t>
  </si>
  <si>
    <t>PTR-4</t>
  </si>
  <si>
    <t>PTR-5</t>
  </si>
  <si>
    <t>PTR-6</t>
  </si>
  <si>
    <t>PTR-7</t>
  </si>
  <si>
    <t>PTR-8</t>
  </si>
  <si>
    <t>PTR-9</t>
  </si>
  <si>
    <t>PTR-10</t>
  </si>
  <si>
    <t>PTR-11</t>
  </si>
  <si>
    <t>PTR-12</t>
  </si>
  <si>
    <t>PTR-13</t>
  </si>
  <si>
    <t>PTR-14</t>
  </si>
  <si>
    <t>PTR-15</t>
  </si>
  <si>
    <t>PTR-16</t>
  </si>
  <si>
    <t>PTR-17</t>
  </si>
  <si>
    <t>PTR-18</t>
  </si>
  <si>
    <t>PTR-19</t>
  </si>
  <si>
    <t>PTR-20</t>
  </si>
  <si>
    <t>PTR-21</t>
  </si>
  <si>
    <t>PTR-22</t>
  </si>
  <si>
    <t>PTR-23</t>
  </si>
  <si>
    <t>PTR-24</t>
  </si>
  <si>
    <t>PTR-25</t>
  </si>
  <si>
    <t>PTR-26</t>
  </si>
  <si>
    <t>PTR-27</t>
  </si>
  <si>
    <t>PTR-28</t>
  </si>
  <si>
    <t>PTR-29</t>
  </si>
  <si>
    <t>PTR-30</t>
  </si>
  <si>
    <t>PTR-31</t>
  </si>
  <si>
    <t>PTR-32</t>
  </si>
  <si>
    <t>PTR-33</t>
  </si>
  <si>
    <t>PTR-34</t>
  </si>
  <si>
    <t>PTR-35</t>
  </si>
  <si>
    <t>PTR-36</t>
  </si>
  <si>
    <t>PTR-37</t>
  </si>
  <si>
    <t>PTR-38</t>
  </si>
  <si>
    <t>PTR-39</t>
  </si>
  <si>
    <t>PTR-40</t>
  </si>
  <si>
    <t>PTR-41</t>
  </si>
  <si>
    <t>PTR-42</t>
  </si>
  <si>
    <t>CS3-1</t>
  </si>
  <si>
    <t>CS3-2</t>
  </si>
  <si>
    <t>CS3-3</t>
  </si>
  <si>
    <t>CI3-1</t>
  </si>
  <si>
    <t>CI3-2</t>
  </si>
  <si>
    <t>CI3-3</t>
  </si>
  <si>
    <t>MI-R*1</t>
  </si>
  <si>
    <t>MI-R*2</t>
  </si>
  <si>
    <t>MI-R*3</t>
  </si>
  <si>
    <t>MI-R*4</t>
  </si>
  <si>
    <t>MI-R*5</t>
  </si>
  <si>
    <t>MI-R*6</t>
  </si>
  <si>
    <t>MI-R*7</t>
  </si>
  <si>
    <t>MI-R*8</t>
  </si>
  <si>
    <t>D-3*1</t>
  </si>
  <si>
    <t>D-3*2</t>
  </si>
  <si>
    <t>D-3*3</t>
  </si>
  <si>
    <t>D-3*4</t>
  </si>
  <si>
    <t>D-3*5</t>
  </si>
  <si>
    <t>D-3*6</t>
  </si>
  <si>
    <t>D-3*7</t>
  </si>
  <si>
    <t>D-3*8</t>
  </si>
  <si>
    <t>D-3*9</t>
  </si>
  <si>
    <t>D-3*10</t>
  </si>
  <si>
    <t>D-3*11</t>
  </si>
  <si>
    <t>D-3*12</t>
  </si>
  <si>
    <t>D-3*13</t>
  </si>
  <si>
    <t>D-3*14</t>
  </si>
  <si>
    <t>D-3*15</t>
  </si>
  <si>
    <t>D-3*16</t>
  </si>
  <si>
    <t>M-3*1</t>
  </si>
  <si>
    <t>M-3*2</t>
  </si>
  <si>
    <t>M-3*3</t>
  </si>
  <si>
    <t>M-3*4</t>
  </si>
  <si>
    <t>M-3*5</t>
  </si>
  <si>
    <t>M-3*6</t>
  </si>
  <si>
    <t>M-3*7</t>
  </si>
  <si>
    <t>M-3*8</t>
  </si>
  <si>
    <t>M-3*9</t>
  </si>
  <si>
    <t>M-3*10</t>
  </si>
  <si>
    <t>CI-IB*1</t>
  </si>
  <si>
    <t>CI-IB*2</t>
  </si>
  <si>
    <t>D-3A*1</t>
  </si>
  <si>
    <t>D-3A*2</t>
  </si>
  <si>
    <t>D-3A*3</t>
  </si>
  <si>
    <t>D-3A*4</t>
  </si>
  <si>
    <t>KG/M</t>
  </si>
  <si>
    <t>PTR 102x4.8</t>
  </si>
  <si>
    <t>PTR 51x4.0</t>
  </si>
  <si>
    <t>PTR 76x4.8</t>
  </si>
  <si>
    <t>PTR 51x2.8</t>
  </si>
  <si>
    <t>D-1*1</t>
  </si>
  <si>
    <t>D-1*2</t>
  </si>
  <si>
    <t>D-1*3</t>
  </si>
  <si>
    <t>D-1*4</t>
  </si>
  <si>
    <t>M-1*1</t>
  </si>
  <si>
    <t>M-1*2</t>
  </si>
  <si>
    <t>M-1*3</t>
  </si>
  <si>
    <t>M-1*4</t>
  </si>
  <si>
    <t>CI-1A*1</t>
  </si>
  <si>
    <t>CI-1A*2</t>
  </si>
  <si>
    <t>CI-1A*3</t>
  </si>
  <si>
    <t>CI-1A*4</t>
  </si>
  <si>
    <t>CI-1A*5</t>
  </si>
  <si>
    <t>CI-1A*6</t>
  </si>
  <si>
    <t>CI-1A*7</t>
  </si>
  <si>
    <t>CI-1A*8</t>
  </si>
  <si>
    <t>ARMADURAS R-3</t>
  </si>
  <si>
    <t>CS-6*1</t>
  </si>
  <si>
    <t>CS-6*2</t>
  </si>
  <si>
    <t>CS-6*3</t>
  </si>
  <si>
    <t>CI-6*1</t>
  </si>
  <si>
    <t>CI-6*2</t>
  </si>
  <si>
    <t>CI-6*3</t>
  </si>
  <si>
    <t>CS-6*4</t>
  </si>
  <si>
    <t>CS-6*5</t>
  </si>
  <si>
    <t>MS-1*1</t>
  </si>
  <si>
    <t>MS-1*2</t>
  </si>
  <si>
    <t>MS-1*3</t>
  </si>
  <si>
    <t>MS-1*4</t>
  </si>
  <si>
    <t>MS-1*5</t>
  </si>
  <si>
    <t>MS-1*6</t>
  </si>
  <si>
    <t>MS-1*7</t>
  </si>
  <si>
    <t>CI-1A*9</t>
  </si>
  <si>
    <t>CI-1A*10</t>
  </si>
  <si>
    <t>CI-1A*11</t>
  </si>
  <si>
    <t>CI-1A*12</t>
  </si>
  <si>
    <t>CI-1A*13</t>
  </si>
  <si>
    <t>CI-1A*14</t>
  </si>
  <si>
    <t>CI-1A*15</t>
  </si>
  <si>
    <t>CI-1A*16</t>
  </si>
  <si>
    <t>CI-1A*17</t>
  </si>
  <si>
    <t>CI-1A*18</t>
  </si>
  <si>
    <t>ARMADURAS R-6</t>
  </si>
  <si>
    <t>PTR 102x6.3</t>
  </si>
  <si>
    <t>PTR 102x7.9</t>
  </si>
  <si>
    <t>PTR 51x3.2</t>
  </si>
  <si>
    <t>PTR 152x102X4.8</t>
  </si>
  <si>
    <t>CATALOGO DE CONCEPTOS</t>
  </si>
  <si>
    <t>Nota: todos los conceptos de este catálogo incluyen suministro de los materiales necesarios hasta el lugar de la obra y todo lo necesario para su correcta aplicación, fabricación, colocación y/o funcionamiento. (P.U.O.T. para análisis.)</t>
  </si>
  <si>
    <t>KM:</t>
  </si>
  <si>
    <t xml:space="preserve">REVISION </t>
  </si>
  <si>
    <t>PLAZA DE COBRO "</t>
  </si>
  <si>
    <t>"</t>
  </si>
  <si>
    <t>SAN MARTIN TEXMELUCAN</t>
  </si>
  <si>
    <t xml:space="preserve">MUNICIPIO: </t>
  </si>
  <si>
    <t>AUTOPISTA:</t>
  </si>
  <si>
    <t xml:space="preserve"> MEXICO-PUEBLA</t>
  </si>
  <si>
    <t>ESTADO DE</t>
  </si>
  <si>
    <t xml:space="preserve"> PUEBLA</t>
  </si>
  <si>
    <t xml:space="preserve"> 96+100.00</t>
  </si>
  <si>
    <t>INSTALACION ELECTRICA</t>
  </si>
  <si>
    <t>ALUMBRADO EN
EDIFICIO ADMINISTRATIVO</t>
  </si>
  <si>
    <t>ALU-EA-01</t>
  </si>
  <si>
    <r>
      <t xml:space="preserve">Suministro y colocación de </t>
    </r>
    <r>
      <rPr>
        <b/>
        <sz val="9"/>
        <color indexed="64"/>
        <rFont val="Arial"/>
        <family val="2"/>
      </rPr>
      <t xml:space="preserve">cable con aislamiento THW-LS con rango de operación 600V. No.12 </t>
    </r>
    <r>
      <rPr>
        <sz val="9"/>
        <color indexed="64"/>
        <rFont val="Arial"/>
        <family val="2"/>
      </rPr>
      <t>marca Condumex o similar, incluye: suministro de materiales, acarreos, instalación, pruebas, mano de obra, equipo y herramienta.</t>
    </r>
  </si>
  <si>
    <t>ML</t>
  </si>
  <si>
    <t>ALU-EA-02</t>
  </si>
  <si>
    <r>
      <t xml:space="preserve">Suministro y colocación de </t>
    </r>
    <r>
      <rPr>
        <b/>
        <sz val="9"/>
        <color indexed="64"/>
        <rFont val="Arial"/>
        <family val="2"/>
      </rPr>
      <t>cable de cobre desnudo. No.12</t>
    </r>
    <r>
      <rPr>
        <sz val="9"/>
        <color indexed="64"/>
        <rFont val="Arial"/>
        <family val="2"/>
      </rPr>
      <t xml:space="preserve"> marca Condumex o similar, incluye: suministro de materiales, acarreos, instalación, pruebas, mano de obra, equipo y herramienta.</t>
    </r>
  </si>
  <si>
    <t>ALU-EA-03</t>
  </si>
  <si>
    <r>
      <t>Suministro y colocación de</t>
    </r>
    <r>
      <rPr>
        <b/>
        <sz val="9"/>
        <color indexed="64"/>
        <rFont val="Arial"/>
        <family val="2"/>
      </rPr>
      <t xml:space="preserve"> tubo conduit pared gruesa galvanizada de 16mm. de diámetro, </t>
    </r>
    <r>
      <rPr>
        <sz val="9"/>
        <color indexed="64"/>
        <rFont val="Arial"/>
        <family val="2"/>
      </rPr>
      <t>incluye: materiales, acarreos, cortes, desperdicios, instalación, mano de obra, equipo y herramienta.</t>
    </r>
  </si>
  <si>
    <t>ALU-EA-04</t>
  </si>
  <si>
    <r>
      <t>Suministro y colocación de</t>
    </r>
    <r>
      <rPr>
        <b/>
        <sz val="9"/>
        <color indexed="64"/>
        <rFont val="Arial"/>
        <family val="2"/>
      </rPr>
      <t xml:space="preserve"> tubo conduit pared gruesa galvanizada de 21mm. de diámetro, </t>
    </r>
    <r>
      <rPr>
        <sz val="9"/>
        <color indexed="64"/>
        <rFont val="Arial"/>
        <family val="2"/>
      </rPr>
      <t>incluye: materiales, acarreos, cortes, desperdicios, instalación, mano de obra, equipo y herramienta.</t>
    </r>
  </si>
  <si>
    <t>ALU-EA-05</t>
  </si>
  <si>
    <r>
      <t>Suministro y colocación de</t>
    </r>
    <r>
      <rPr>
        <b/>
        <sz val="9"/>
        <color indexed="64"/>
        <rFont val="Arial"/>
        <family val="2"/>
      </rPr>
      <t xml:space="preserve"> tubo conduit pared gruesa galvanizada de 27mm. de diámetro, </t>
    </r>
    <r>
      <rPr>
        <sz val="9"/>
        <color indexed="64"/>
        <rFont val="Arial"/>
        <family val="2"/>
      </rPr>
      <t>incluye: materiales, acarreos, cortes, desperdicios, instalación, mano de obra, equipo y herramienta.</t>
    </r>
  </si>
  <si>
    <t>ALU-EA-06</t>
  </si>
  <si>
    <t>ALU-EA-07</t>
  </si>
  <si>
    <r>
      <rPr>
        <b/>
        <sz val="9"/>
        <color indexed="64"/>
        <rFont val="Arial"/>
        <family val="2"/>
      </rPr>
      <t>Caja registro de lamina galvanizada para tubo de 16mm.</t>
    </r>
    <r>
      <rPr>
        <sz val="9"/>
        <color indexed="64"/>
        <rFont val="Arial"/>
        <family val="2"/>
      </rPr>
      <t xml:space="preserve"> Incluye: suministro de materiales, acarreos, instalación, mano de obra, equipo y herramienta.</t>
    </r>
  </si>
  <si>
    <t>PZA</t>
  </si>
  <si>
    <t>ALU-EA-08</t>
  </si>
  <si>
    <r>
      <rPr>
        <b/>
        <sz val="9"/>
        <color indexed="64"/>
        <rFont val="Arial"/>
        <family val="2"/>
      </rPr>
      <t>Caja registro de lamina galvanizada para tubo de 21mm.</t>
    </r>
    <r>
      <rPr>
        <sz val="9"/>
        <color indexed="64"/>
        <rFont val="Arial"/>
        <family val="2"/>
      </rPr>
      <t xml:space="preserve"> Incluye: suministro de materiales, acarreos, instalación, mano de obra, equipo y herramienta.</t>
    </r>
  </si>
  <si>
    <t>ALU-EA-09</t>
  </si>
  <si>
    <r>
      <rPr>
        <b/>
        <sz val="9"/>
        <color indexed="64"/>
        <rFont val="Arial"/>
        <family val="2"/>
      </rPr>
      <t>Caja registro de lamina galvanizada para tubo de 27mm.</t>
    </r>
    <r>
      <rPr>
        <sz val="9"/>
        <color indexed="64"/>
        <rFont val="Arial"/>
        <family val="2"/>
      </rPr>
      <t xml:space="preserve"> Incluye: suministro de materiales, acarreos, instalación, mano de obra, equipo y herramienta.</t>
    </r>
  </si>
  <si>
    <t>ALU-EA-10</t>
  </si>
  <si>
    <r>
      <rPr>
        <b/>
        <sz val="9"/>
        <color indexed="64"/>
        <rFont val="Arial"/>
        <family val="2"/>
      </rPr>
      <t xml:space="preserve">Caja chalupa galvanizada para tubo de 16 mm, </t>
    </r>
    <r>
      <rPr>
        <sz val="9"/>
        <color indexed="64"/>
        <rFont val="Arial"/>
        <family val="2"/>
      </rPr>
      <t>incluye: suministro de materiales, acarreos, instalación, mano de obra, equipo y herramienta.</t>
    </r>
  </si>
  <si>
    <t>ALU-EA-11</t>
  </si>
  <si>
    <r>
      <rPr>
        <b/>
        <sz val="9"/>
        <color indexed="64"/>
        <rFont val="Arial"/>
        <family val="2"/>
      </rPr>
      <t xml:space="preserve">Caja chalupa galvanizada para tubo de 21 mm, </t>
    </r>
    <r>
      <rPr>
        <sz val="9"/>
        <color indexed="64"/>
        <rFont val="Arial"/>
        <family val="2"/>
      </rPr>
      <t>incluye: suministro de materiales, acarreos, instalación, mano de obra, equipo y herramienta.</t>
    </r>
  </si>
  <si>
    <t>ALU-EA-12</t>
  </si>
  <si>
    <r>
      <rPr>
        <b/>
        <sz val="9"/>
        <color indexed="64"/>
        <rFont val="Arial"/>
        <family val="2"/>
      </rPr>
      <t xml:space="preserve">Caja chalupa galvanizada para tubo de 27 mm, </t>
    </r>
    <r>
      <rPr>
        <sz val="9"/>
        <color indexed="64"/>
        <rFont val="Arial"/>
        <family val="2"/>
      </rPr>
      <t>incluye: suministro de materiales, acarreos, instalación, mano de obra, equipo y herramienta.</t>
    </r>
  </si>
  <si>
    <t>ALU-EA-13</t>
  </si>
  <si>
    <r>
      <t xml:space="preserve">Suministro y colocación de </t>
    </r>
    <r>
      <rPr>
        <b/>
        <sz val="9"/>
        <color indexed="64"/>
        <rFont val="Arial"/>
        <family val="2"/>
      </rPr>
      <t>codo 90 grados galvanizado de 16mm</t>
    </r>
    <r>
      <rPr>
        <sz val="9"/>
        <color indexed="64"/>
        <rFont val="Arial"/>
        <family val="2"/>
      </rPr>
      <t>. de diámetro, incluye: suministro, acarreos, instalación, mano de obra, equipo y herramienta.</t>
    </r>
  </si>
  <si>
    <t>ALU-EA-14</t>
  </si>
  <si>
    <r>
      <t xml:space="preserve">Suministro y colocación de </t>
    </r>
    <r>
      <rPr>
        <b/>
        <sz val="9"/>
        <color indexed="64"/>
        <rFont val="Arial"/>
        <family val="2"/>
      </rPr>
      <t>codo 90 grados galvanizado de 21mm</t>
    </r>
    <r>
      <rPr>
        <sz val="9"/>
        <color indexed="64"/>
        <rFont val="Arial"/>
        <family val="2"/>
      </rPr>
      <t>. de diámetro, incluye: suministro, acarreos, instalación, mano de obra, equipo y herramienta.</t>
    </r>
  </si>
  <si>
    <t>ALU-EA-15</t>
  </si>
  <si>
    <r>
      <t xml:space="preserve">Suministro y colocación de </t>
    </r>
    <r>
      <rPr>
        <b/>
        <sz val="9"/>
        <color indexed="64"/>
        <rFont val="Arial"/>
        <family val="2"/>
      </rPr>
      <t>codo 45 grados galvanizado de 16mm</t>
    </r>
    <r>
      <rPr>
        <sz val="9"/>
        <color indexed="64"/>
        <rFont val="Arial"/>
        <family val="2"/>
      </rPr>
      <t>. de diámetro, incluye: suministro, acarreos, instalación, mano de obra, equipo y herramienta.</t>
    </r>
  </si>
  <si>
    <t>ALU-EA-16</t>
  </si>
  <si>
    <r>
      <rPr>
        <b/>
        <sz val="9"/>
        <color indexed="64"/>
        <rFont val="Arial"/>
        <family val="2"/>
      </rPr>
      <t>Juego de contra y monitor para tubería conduit p.g.g. de 16mm,</t>
    </r>
    <r>
      <rPr>
        <sz val="9"/>
        <color indexed="64"/>
        <rFont val="Arial"/>
        <family val="2"/>
      </rPr>
      <t xml:space="preserve"> incluye: suministro de materiales, acarreos, instalación, mano de obra, equipo y herramienta.</t>
    </r>
  </si>
  <si>
    <t>JGO</t>
  </si>
  <si>
    <t>ALU-EA-17</t>
  </si>
  <si>
    <r>
      <rPr>
        <b/>
        <sz val="9"/>
        <color indexed="64"/>
        <rFont val="Arial"/>
        <family val="2"/>
      </rPr>
      <t>Juego de contra y monitor para tubería conduit p.g.g. de 21mm,</t>
    </r>
    <r>
      <rPr>
        <sz val="9"/>
        <color indexed="64"/>
        <rFont val="Arial"/>
        <family val="2"/>
      </rPr>
      <t xml:space="preserve"> incluye: suministro de materiales, acarreos, instalación, mano de obra, equipo y herramienta.</t>
    </r>
  </si>
  <si>
    <t>ALU-EA-18</t>
  </si>
  <si>
    <r>
      <rPr>
        <b/>
        <sz val="9"/>
        <color indexed="64"/>
        <rFont val="Arial"/>
        <family val="2"/>
      </rPr>
      <t>Juego de contra y monitor para tubería conduit p.g.g. de 27mm,</t>
    </r>
    <r>
      <rPr>
        <sz val="9"/>
        <color indexed="64"/>
        <rFont val="Arial"/>
        <family val="2"/>
      </rPr>
      <t xml:space="preserve"> incluye: suministro de materiales, acarreos, instalación, mano de obra, equipo y herramienta.</t>
    </r>
  </si>
  <si>
    <t>ALU-EA-19</t>
  </si>
  <si>
    <r>
      <rPr>
        <b/>
        <sz val="9"/>
        <color indexed="64"/>
        <rFont val="Arial"/>
        <family val="2"/>
      </rPr>
      <t xml:space="preserve">Tubo conduit licuatite de 16 mm. de diámetro, </t>
    </r>
    <r>
      <rPr>
        <sz val="9"/>
        <color indexed="64"/>
        <rFont val="Arial"/>
        <family val="2"/>
      </rPr>
      <t>incluye: suministro de materiales, acarreos, instalación, mano de obra, equipo y herramienta.</t>
    </r>
  </si>
  <si>
    <t>ALU-EA-20</t>
  </si>
  <si>
    <r>
      <rPr>
        <b/>
        <sz val="9"/>
        <color indexed="64"/>
        <rFont val="Arial"/>
        <family val="2"/>
      </rPr>
      <t xml:space="preserve">Tubo conduit licuatite de 21 mm. de diámetro, </t>
    </r>
    <r>
      <rPr>
        <sz val="9"/>
        <color indexed="64"/>
        <rFont val="Arial"/>
        <family val="2"/>
      </rPr>
      <t>incluye: suministro de materiales, acarreos, instalación, mano de obra, equipo y herramienta.</t>
    </r>
  </si>
  <si>
    <t>ALU-EA-21</t>
  </si>
  <si>
    <r>
      <rPr>
        <b/>
        <sz val="9"/>
        <color indexed="64"/>
        <rFont val="Arial"/>
        <family val="2"/>
      </rPr>
      <t xml:space="preserve">Tubo conduit licuatite de 27 mm. de diámetro, </t>
    </r>
    <r>
      <rPr>
        <sz val="9"/>
        <color indexed="64"/>
        <rFont val="Arial"/>
        <family val="2"/>
      </rPr>
      <t>incluye: suministro de materiales, acarreos, instalación, mano de obra, equipo y herramienta.</t>
    </r>
  </si>
  <si>
    <t>ALU-EA-22</t>
  </si>
  <si>
    <r>
      <rPr>
        <b/>
        <sz val="9"/>
        <color indexed="64"/>
        <rFont val="Arial"/>
        <family val="2"/>
      </rPr>
      <t>Apagador sencillo marca</t>
    </r>
    <r>
      <rPr>
        <sz val="9"/>
        <color indexed="64"/>
        <rFont val="Arial"/>
        <family val="2"/>
      </rPr>
      <t xml:space="preserve"> bticino color marfil modelo 5001 o similar h=1.20m. S.N.P.T incluye: apagador, placa y todo lo necesario para su correcta instalación.</t>
    </r>
  </si>
  <si>
    <t>ALU-EA-23</t>
  </si>
  <si>
    <r>
      <rPr>
        <b/>
        <sz val="9"/>
        <color indexed="64"/>
        <rFont val="Arial"/>
        <family val="2"/>
      </rPr>
      <t>Apagador de escalera</t>
    </r>
    <r>
      <rPr>
        <sz val="9"/>
        <color indexed="64"/>
        <rFont val="Arial"/>
        <family val="2"/>
      </rPr>
      <t xml:space="preserve"> marca Bticino color marfil modelo 5001 o similar h=1.20m. S.N.P.T.  Incluye: apagador, placa y todo lo necesario para su correcta instalación.</t>
    </r>
  </si>
  <si>
    <t>ALU-EA-24</t>
  </si>
  <si>
    <t>Suministro y colocación de panel de leds de bajo peralte para empotrar en plafon reticular  60x60cm, lampara led smd de alto flujo 42w con driver incluido mod. PANLED1-42-E3-NW, Mca. Lj lluminacion, o similar. Incluye: conexión, soporteria, andamios, acarreos, mano de obra, equipo y herramienta.</t>
  </si>
  <si>
    <t>ALU-EA-25</t>
  </si>
  <si>
    <r>
      <t xml:space="preserve">Suministro y colocación de </t>
    </r>
    <r>
      <rPr>
        <b/>
        <sz val="9"/>
        <color indexed="64"/>
        <rFont val="Arial"/>
        <family val="2"/>
      </rPr>
      <t xml:space="preserve">luminaria tipo empotrar, </t>
    </r>
    <r>
      <rPr>
        <sz val="9"/>
        <color indexed="64"/>
        <rFont val="Arial"/>
        <family val="2"/>
      </rPr>
      <t>inyeccion de aluminio, difusor de acrilico driver integrado, lampara leds de alto brillo marca luxeon rebel by philips 20w, Mod. TADA3-20-12LED-CW, Mca. Lj Iluminacion, o similar.Incluye: conexión, soporteria, andamios, acarreos, mano de obra, equipo y herramienta.</t>
    </r>
  </si>
  <si>
    <t>ALU-EA-26</t>
  </si>
  <si>
    <r>
      <t>Suministro y colocación de</t>
    </r>
    <r>
      <rPr>
        <b/>
        <sz val="9"/>
        <color indexed="64"/>
        <rFont val="Arial"/>
        <family val="2"/>
      </rPr>
      <t xml:space="preserve"> luminaria de empotrar, reflector, </t>
    </r>
    <r>
      <rPr>
        <sz val="9"/>
        <color indexed="64"/>
        <rFont val="Arial"/>
        <family val="2"/>
      </rPr>
      <t>lampara de leds de alto brillo 18w, 127v. modelo EFF-36-10LED-35, marca Lj Iluminacion o similar. Incluye: conexión, soporteria, andamios, acarreos, mano de obra, equipo y herramienta.</t>
    </r>
  </si>
  <si>
    <t>CONTACTOS NORMALES
EDIFICIO ADMINISTRATIVO</t>
  </si>
  <si>
    <t>CNOR-EA-01</t>
  </si>
  <si>
    <r>
      <t xml:space="preserve">Suministro y colocación de </t>
    </r>
    <r>
      <rPr>
        <b/>
        <sz val="9"/>
        <color indexed="64"/>
        <rFont val="Arial"/>
        <family val="2"/>
      </rPr>
      <t xml:space="preserve">cable con aislamiento THW-LS con rango de operación 600V. No.10 </t>
    </r>
    <r>
      <rPr>
        <sz val="9"/>
        <color indexed="64"/>
        <rFont val="Arial"/>
        <family val="2"/>
      </rPr>
      <t>marca Condumex o similar, incluye: suministro de materiales, acarreos, instalación, pruebas, mano de obra, equipo y herramienta.</t>
    </r>
  </si>
  <si>
    <t>CNOR-EA-02</t>
  </si>
  <si>
    <t>CNOR-EA-03</t>
  </si>
  <si>
    <r>
      <t xml:space="preserve">Suministro y colocación de </t>
    </r>
    <r>
      <rPr>
        <b/>
        <sz val="9"/>
        <color indexed="64"/>
        <rFont val="Arial"/>
        <family val="2"/>
      </rPr>
      <t>tubo conduit pared gruesa galvanizada de 21mm.</t>
    </r>
    <r>
      <rPr>
        <sz val="9"/>
        <color indexed="64"/>
        <rFont val="Arial"/>
        <family val="2"/>
      </rPr>
      <t xml:space="preserve"> de diámetro, incluye: materiales, acarreos, cortes, desperdicios, instalación, mano de obra, equipo y herramienta.</t>
    </r>
  </si>
  <si>
    <t>CNOR-EA-04</t>
  </si>
  <si>
    <r>
      <t xml:space="preserve">Suministro y colocación de </t>
    </r>
    <r>
      <rPr>
        <b/>
        <sz val="9"/>
        <color indexed="64"/>
        <rFont val="Arial"/>
        <family val="2"/>
      </rPr>
      <t>tubo conduit pared gruesa galvanizada de 27mm.</t>
    </r>
    <r>
      <rPr>
        <sz val="9"/>
        <color indexed="64"/>
        <rFont val="Arial"/>
        <family val="2"/>
      </rPr>
      <t xml:space="preserve"> de diámetro, incluye: materiales, acarreos, cortes, desperdicios, instalación, mano de obra, equipo y herramienta.</t>
    </r>
  </si>
  <si>
    <t>CNOR-EA-05</t>
  </si>
  <si>
    <r>
      <t xml:space="preserve">Suministro y colocación de </t>
    </r>
    <r>
      <rPr>
        <b/>
        <sz val="9"/>
        <color indexed="64"/>
        <rFont val="Arial"/>
        <family val="2"/>
      </rPr>
      <t>codo 90 grados galvanizados de 21mm.</t>
    </r>
    <r>
      <rPr>
        <sz val="9"/>
        <color indexed="64"/>
        <rFont val="Arial"/>
        <family val="2"/>
      </rPr>
      <t xml:space="preserve"> de diámetro, incluye: suministro, acarreos, instalación, mano de obra, equipo y herramienta.</t>
    </r>
  </si>
  <si>
    <t>CNOR-EA-06</t>
  </si>
  <si>
    <r>
      <t xml:space="preserve">Suministro y colocación de </t>
    </r>
    <r>
      <rPr>
        <b/>
        <sz val="9"/>
        <color indexed="64"/>
        <rFont val="Arial"/>
        <family val="2"/>
      </rPr>
      <t>codo 90 grados galvanizados de 27mm.</t>
    </r>
    <r>
      <rPr>
        <sz val="9"/>
        <color indexed="64"/>
        <rFont val="Arial"/>
        <family val="2"/>
      </rPr>
      <t xml:space="preserve"> de diámetro, incluye: suministro, acarreos, instalación, mano de obra, equipo y herramienta.</t>
    </r>
  </si>
  <si>
    <t>CNOR-EA-07</t>
  </si>
  <si>
    <t>CNOR-EA-08</t>
  </si>
  <si>
    <t>CNOR-EA-09</t>
  </si>
  <si>
    <r>
      <rPr>
        <b/>
        <sz val="9"/>
        <color indexed="64"/>
        <rFont val="Arial"/>
        <family val="2"/>
      </rPr>
      <t>Juego de contra y monitor</t>
    </r>
    <r>
      <rPr>
        <sz val="9"/>
        <color indexed="64"/>
        <rFont val="Arial"/>
        <family val="2"/>
      </rPr>
      <t xml:space="preserve"> </t>
    </r>
    <r>
      <rPr>
        <b/>
        <sz val="9"/>
        <color indexed="64"/>
        <rFont val="Arial"/>
        <family val="2"/>
      </rPr>
      <t>para tubería conduit p.g.g. de 21 mm,</t>
    </r>
    <r>
      <rPr>
        <sz val="9"/>
        <color indexed="64"/>
        <rFont val="Arial"/>
        <family val="2"/>
      </rPr>
      <t xml:space="preserve"> incluye: suministro de materiales, acarreos, instalación, mano de obra, equipo y herramienta.</t>
    </r>
  </si>
  <si>
    <t>CNOR-EA-10</t>
  </si>
  <si>
    <r>
      <rPr>
        <b/>
        <sz val="9"/>
        <color indexed="64"/>
        <rFont val="Arial"/>
        <family val="2"/>
      </rPr>
      <t>Juego de contra y monitor</t>
    </r>
    <r>
      <rPr>
        <sz val="9"/>
        <color indexed="64"/>
        <rFont val="Arial"/>
        <family val="2"/>
      </rPr>
      <t xml:space="preserve"> </t>
    </r>
    <r>
      <rPr>
        <b/>
        <sz val="9"/>
        <color indexed="64"/>
        <rFont val="Arial"/>
        <family val="2"/>
      </rPr>
      <t>para tubería conduit p.g.g. de 27 mm,</t>
    </r>
    <r>
      <rPr>
        <sz val="9"/>
        <color indexed="64"/>
        <rFont val="Arial"/>
        <family val="2"/>
      </rPr>
      <t xml:space="preserve"> incluye: suministro de materiales, acarreos, instalación, mano de obra, equipo y herramienta.</t>
    </r>
  </si>
  <si>
    <t>CNOR-EA-11</t>
  </si>
  <si>
    <r>
      <rPr>
        <b/>
        <sz val="9"/>
        <color indexed="64"/>
        <rFont val="Arial"/>
        <family val="2"/>
      </rPr>
      <t>Contacto doble en muro</t>
    </r>
    <r>
      <rPr>
        <sz val="9"/>
        <color indexed="64"/>
        <rFont val="Arial"/>
        <family val="2"/>
      </rPr>
      <t xml:space="preserve"> de 180w. c/u 120v. mca. levitón color marfil mod. 5262 o similar, Incluye: un contacto dúplex polarizado, placa para contacto y todo lo necesario para su correcta instalación.
</t>
    </r>
  </si>
  <si>
    <t>CNOR-EA-12</t>
  </si>
  <si>
    <r>
      <rPr>
        <b/>
        <sz val="9"/>
        <color indexed="64"/>
        <rFont val="Arial"/>
        <family val="2"/>
      </rPr>
      <t>Contacto doble en muro</t>
    </r>
    <r>
      <rPr>
        <sz val="9"/>
        <color indexed="64"/>
        <rFont val="Arial"/>
        <family val="2"/>
      </rPr>
      <t xml:space="preserve">  con falla a tierra  180w. c/u 120v. mca. levitón color marfil mod. 5262 o similar, Incluye: un contacto dúplex polarizado, placa para contacto y todo lo necesario para su correcta instalación.
</t>
    </r>
  </si>
  <si>
    <t>CNOR-EA-13</t>
  </si>
  <si>
    <r>
      <rPr>
        <b/>
        <sz val="9"/>
        <color indexed="64"/>
        <rFont val="Arial"/>
        <family val="2"/>
      </rPr>
      <t xml:space="preserve">Contacto doble en muro </t>
    </r>
    <r>
      <rPr>
        <sz val="9"/>
        <color indexed="64"/>
        <rFont val="Arial"/>
        <family val="2"/>
      </rPr>
      <t xml:space="preserve">de 500w. c/u 120v. mca. levinton color marfil mod. 5262. a 1.20 mt. de altura. Incluye: un contacto dúplex polarizado, placa para contacto y todo lo necesario para su correcta instalación.
</t>
    </r>
  </si>
  <si>
    <t>CNOR-EA-14</t>
  </si>
  <si>
    <r>
      <rPr>
        <b/>
        <sz val="9"/>
        <color indexed="64"/>
        <rFont val="Arial"/>
        <family val="2"/>
      </rPr>
      <t xml:space="preserve">Contacto doble en piso </t>
    </r>
    <r>
      <rPr>
        <sz val="9"/>
        <color indexed="64"/>
        <rFont val="Arial"/>
        <family val="2"/>
      </rPr>
      <t xml:space="preserve">de 500w. c/u 120v. mca. levinton color marfil mod. 5262. Incluye: un contacto dúplex polarizado, placa para contacto y todo lo necesario para su correcta instalación.
</t>
    </r>
  </si>
  <si>
    <t>CNOR-EA-15</t>
  </si>
  <si>
    <r>
      <t xml:space="preserve">Suministro y colocación  de </t>
    </r>
    <r>
      <rPr>
        <b/>
        <sz val="9"/>
        <color indexed="64"/>
        <rFont val="Arial"/>
        <family val="2"/>
      </rPr>
      <t xml:space="preserve">salida para alimentación especial en plafon. </t>
    </r>
    <r>
      <rPr>
        <sz val="9"/>
        <color indexed="64"/>
        <rFont val="Arial"/>
        <family val="2"/>
      </rPr>
      <t>Incluye todo lo necesario para su correcta instalación.</t>
    </r>
  </si>
  <si>
    <t>CNOR-EA-16</t>
  </si>
  <si>
    <r>
      <t xml:space="preserve">Suministro y colocación  de </t>
    </r>
    <r>
      <rPr>
        <b/>
        <sz val="9"/>
        <color indexed="64"/>
        <rFont val="Arial"/>
        <family val="2"/>
      </rPr>
      <t>salida para alimentación especial</t>
    </r>
    <r>
      <rPr>
        <sz val="9"/>
        <color indexed="64"/>
        <rFont val="Arial"/>
        <family val="2"/>
      </rPr>
      <t xml:space="preserve"> de tablero para control de video interfon, incluye todo lo necesario para su correcta instalación.</t>
    </r>
  </si>
  <si>
    <t xml:space="preserve">CONTACTOS REGULADOS EN EDIFICIO ADMINISTRATIVO </t>
  </si>
  <si>
    <t>CREG-EA-01</t>
  </si>
  <si>
    <t>CREG-EA-02</t>
  </si>
  <si>
    <t>CREG-EA-03</t>
  </si>
  <si>
    <r>
      <t xml:space="preserve">Suministro y colocación de </t>
    </r>
    <r>
      <rPr>
        <b/>
        <sz val="9"/>
        <color indexed="64"/>
        <rFont val="Arial"/>
        <family val="2"/>
      </rPr>
      <t xml:space="preserve">tubo conduit pared gruesa galvanizada de 21mm. </t>
    </r>
    <r>
      <rPr>
        <sz val="9"/>
        <color indexed="64"/>
        <rFont val="Arial"/>
        <family val="2"/>
      </rPr>
      <t>de diámetro, incluye: materiales, acarreos, cortes, desperdicios, instalación, mano de obra, equipo y herramienta.</t>
    </r>
  </si>
  <si>
    <t>CREG-EA-04</t>
  </si>
  <si>
    <t>CREG-EA-05</t>
  </si>
  <si>
    <r>
      <rPr>
        <b/>
        <sz val="9"/>
        <color indexed="64"/>
        <rFont val="Arial"/>
        <family val="2"/>
      </rPr>
      <t>Caja registro metálica galvanizada para tubo de 21mm.</t>
    </r>
    <r>
      <rPr>
        <sz val="9"/>
        <color indexed="64"/>
        <rFont val="Arial"/>
        <family val="2"/>
      </rPr>
      <t xml:space="preserve"> Incluye: suministro de materiales, acarreos, instalación, mano de obra, equipo y herramienta.</t>
    </r>
  </si>
  <si>
    <t>CREG-EA-06</t>
  </si>
  <si>
    <r>
      <rPr>
        <b/>
        <sz val="9"/>
        <color indexed="64"/>
        <rFont val="Arial"/>
        <family val="2"/>
      </rPr>
      <t>Juego de contra y monitor</t>
    </r>
    <r>
      <rPr>
        <sz val="9"/>
        <color indexed="64"/>
        <rFont val="Arial"/>
        <family val="2"/>
      </rPr>
      <t xml:space="preserve"> para tubería conduit p.g.g. de 21mm, incluye: suministro de materiales, acarreos, instalación, mano de obra, equipo y herramienta.</t>
    </r>
  </si>
  <si>
    <t>CREG-EA-07</t>
  </si>
  <si>
    <r>
      <rPr>
        <b/>
        <sz val="9"/>
        <color indexed="64"/>
        <rFont val="Arial"/>
        <family val="2"/>
      </rPr>
      <t>Contacto dúplex tierra aislada con placa en muro de 180w</t>
    </r>
    <r>
      <rPr>
        <sz val="9"/>
        <color indexed="64"/>
        <rFont val="Arial"/>
        <family val="2"/>
      </rPr>
      <t>. 125v. mca. levinton color naranja mod. 5262-IG o similar. Incluye: un contacto dúplex polarizado, placa para contacto y todo lo necesario para su correcta instalación.</t>
    </r>
  </si>
  <si>
    <t>CREG-EA-08</t>
  </si>
  <si>
    <r>
      <rPr>
        <b/>
        <sz val="9"/>
        <color indexed="64"/>
        <rFont val="Arial"/>
        <family val="2"/>
      </rPr>
      <t xml:space="preserve">Contacto dúplex tierra aislada con placa en muro 500w. </t>
    </r>
    <r>
      <rPr>
        <sz val="9"/>
        <color indexed="64"/>
        <rFont val="Arial"/>
        <family val="2"/>
      </rPr>
      <t>125v. mca. levinton color naranja mod. 5262-ig. a 1.20 mt. de altura.</t>
    </r>
    <r>
      <rPr>
        <sz val="9"/>
        <color indexed="64"/>
        <rFont val="Arial"/>
        <family val="2"/>
      </rPr>
      <t xml:space="preserve"> Incluye: un contacto dúplex polarizado, placa para contacto y todo lo necesario para su correcta instalación.</t>
    </r>
  </si>
  <si>
    <t>CREG-EA-09</t>
  </si>
  <si>
    <r>
      <rPr>
        <b/>
        <sz val="9"/>
        <color indexed="64"/>
        <rFont val="Arial"/>
        <family val="2"/>
      </rPr>
      <t>Contacto dúplex tierra aislada con placa en piso de 1,000 w.</t>
    </r>
    <r>
      <rPr>
        <sz val="9"/>
        <color indexed="64"/>
        <rFont val="Arial"/>
        <family val="2"/>
      </rPr>
      <t xml:space="preserve"> 125v. mca. levinton color naranja mod. 5262-IG o similar, Incluye: un contacto dúplex polarizado, placa para contacto y todo lo necesario para su correcta instalación.</t>
    </r>
  </si>
  <si>
    <t>CREG-EA-10</t>
  </si>
  <si>
    <t>ALUMBRADO EN
CUARTOS DE MAQUINAS</t>
  </si>
  <si>
    <t>ALU-CM-01</t>
  </si>
  <si>
    <t>ALU-CM-02</t>
  </si>
  <si>
    <t>ALU-CM-03</t>
  </si>
  <si>
    <t>ALU-CM-04</t>
  </si>
  <si>
    <r>
      <t xml:space="preserve">Suministro y colocación de </t>
    </r>
    <r>
      <rPr>
        <b/>
        <sz val="9"/>
        <rFont val="Arial"/>
        <family val="2"/>
      </rPr>
      <t xml:space="preserve">tubo de PVC pesado para fuerza por piso o jardin de 21mm. </t>
    </r>
    <r>
      <rPr>
        <sz val="9"/>
        <rFont val="Arial"/>
        <family val="2"/>
      </rPr>
      <t>Incluye: materiales, acarreos, cortes, desperdicios, instalación, mano de obra, equipo y herramienta.</t>
    </r>
  </si>
  <si>
    <t>ALU-CM-05</t>
  </si>
  <si>
    <t>ALU-CM-06</t>
  </si>
  <si>
    <r>
      <t>Suministro y colocación de</t>
    </r>
    <r>
      <rPr>
        <b/>
        <sz val="9"/>
        <color indexed="64"/>
        <rFont val="Arial"/>
        <family val="2"/>
      </rPr>
      <t xml:space="preserve"> caja registro tipo condulet, serie 7 ovalada de 21mm de diámetro, cat. No. T-27, </t>
    </r>
    <r>
      <rPr>
        <sz val="9"/>
        <color indexed="64"/>
        <rFont val="Arial"/>
        <family val="2"/>
      </rPr>
      <t>incluye: instalación, mano de obra, equipo y herramienta.</t>
    </r>
  </si>
  <si>
    <t>ALU-CM-07</t>
  </si>
  <si>
    <t>ALU-CM-08</t>
  </si>
  <si>
    <t>ALU-CM-09</t>
  </si>
  <si>
    <t>ALU-CM-10</t>
  </si>
  <si>
    <t>ALU-CM-11</t>
  </si>
  <si>
    <t>ALU-CM-12</t>
  </si>
  <si>
    <r>
      <t>Suministro y colocación de</t>
    </r>
    <r>
      <rPr>
        <b/>
        <sz val="9"/>
        <color indexed="64"/>
        <rFont val="Arial"/>
        <family val="2"/>
      </rPr>
      <t xml:space="preserve"> fotocelda</t>
    </r>
    <r>
      <rPr>
        <sz val="9"/>
        <color indexed="64"/>
        <rFont val="Arial"/>
        <family val="2"/>
      </rPr>
      <t xml:space="preserve"> con contactor para control de luminarias en  circuitos múltiples, en gabinete a prueba de intemperie tipo  Nema 3R, modelo 5403-S, marca Tork. o similar, incluye: colocación, fijación, soporteria, andamios y todo lo necesario para su correcta instalación,</t>
    </r>
  </si>
  <si>
    <t>ALU-CM-13</t>
  </si>
  <si>
    <r>
      <t xml:space="preserve">Suministro y colocación de </t>
    </r>
    <r>
      <rPr>
        <b/>
        <sz val="9"/>
        <rFont val="Arial"/>
        <family val="2"/>
      </rPr>
      <t>Luminaria con guarda protectora, 2x14W T8 tipo led</t>
    </r>
    <r>
      <rPr>
        <sz val="9"/>
        <color indexed="64"/>
        <rFont val="Arial"/>
        <family val="2"/>
      </rPr>
      <t>, catalogo SLS-385 M2, sujecion con cadena, marca Supralux o similar. Incluye: conexión, soporteria, andamios, acarreos, mano de obra, equipo y herramienta.</t>
    </r>
  </si>
  <si>
    <t>CONTACTOS EN 
CUARTOS DE MAQUINAS</t>
  </si>
  <si>
    <t>CON-CM-01</t>
  </si>
  <si>
    <t>CON-CM-02</t>
  </si>
  <si>
    <t>CON-CM-03</t>
  </si>
  <si>
    <t>CON-CM-04</t>
  </si>
  <si>
    <t>CON-CM-05</t>
  </si>
  <si>
    <t>CON-CM-06</t>
  </si>
  <si>
    <t>CON-CM-07</t>
  </si>
  <si>
    <r>
      <rPr>
        <b/>
        <sz val="9"/>
        <color indexed="64"/>
        <rFont val="Arial"/>
        <family val="2"/>
      </rPr>
      <t>Caja registro de lamina galvanizada con tapa para tubo de 21mm.</t>
    </r>
    <r>
      <rPr>
        <sz val="9"/>
        <color indexed="64"/>
        <rFont val="Arial"/>
        <family val="2"/>
      </rPr>
      <t xml:space="preserve"> Incluye: suministro de materiales, acarreos, instalación, mano de obra, equipo y herramienta.</t>
    </r>
  </si>
  <si>
    <t>CON-CM-08</t>
  </si>
  <si>
    <r>
      <rPr>
        <b/>
        <sz val="9"/>
        <color indexed="64"/>
        <rFont val="Arial"/>
        <family val="2"/>
      </rPr>
      <t xml:space="preserve">Contacto doble en muro con falla a tierra </t>
    </r>
    <r>
      <rPr>
        <sz val="9"/>
        <color indexed="64"/>
        <rFont val="Arial"/>
        <family val="2"/>
      </rPr>
      <t>de 180w. c/u 120V. mca. Levinton color marfil mod. 5262. a 1.20 mt. de altura. Incluye: un contacto dúplex polarizado, placa para contacto y todo lo necesario para su correcta instalación.</t>
    </r>
  </si>
  <si>
    <t>ALUMBRADO Y CONTACTOS EN SANITARIOS VIGILANCIA</t>
  </si>
  <si>
    <t>AYC-SV-01</t>
  </si>
  <si>
    <r>
      <t xml:space="preserve">Suministro y colocación de </t>
    </r>
    <r>
      <rPr>
        <b/>
        <sz val="9"/>
        <color indexed="64"/>
        <rFont val="Arial"/>
        <family val="2"/>
      </rPr>
      <t xml:space="preserve">cable con aislamiento THW-LS con rango de operación 600V. No.8 </t>
    </r>
    <r>
      <rPr>
        <sz val="9"/>
        <color indexed="64"/>
        <rFont val="Arial"/>
        <family val="2"/>
      </rPr>
      <t>marca Condumex o similar, incluye: suministro de materiales, acarreos, instalación, pruebas, mano de obra, equipo y herramienta.</t>
    </r>
  </si>
  <si>
    <t>AYC-SV-02</t>
  </si>
  <si>
    <t>AYC-SV-03</t>
  </si>
  <si>
    <t>AYC-SV-04</t>
  </si>
  <si>
    <t>AYC-SV-05</t>
  </si>
  <si>
    <t>AYC-SV-06</t>
  </si>
  <si>
    <t>AYC-SV-07</t>
  </si>
  <si>
    <t>AYC-SV-08</t>
  </si>
  <si>
    <t>AYC-SV-09</t>
  </si>
  <si>
    <t>AYC-SV-10</t>
  </si>
  <si>
    <t>AYC-SV-11</t>
  </si>
  <si>
    <t>AYC-SV-12</t>
  </si>
  <si>
    <t>AYC-SV-13</t>
  </si>
  <si>
    <r>
      <t xml:space="preserve">Suministro y colocación de </t>
    </r>
    <r>
      <rPr>
        <b/>
        <sz val="9"/>
        <color indexed="64"/>
        <rFont val="Arial"/>
        <family val="2"/>
      </rPr>
      <t>luminaria de sobreponer para interior, 9.3W Leds,</t>
    </r>
    <r>
      <rPr>
        <sz val="9"/>
        <color indexed="64"/>
        <rFont val="Arial"/>
        <family val="2"/>
      </rPr>
      <t xml:space="preserve"> 660 lumenes, 7" de diametro modelo FMML LED MINI FLUSH, Marca LIthonia lighting o similar. Incluye: conexión, soporteria, andamios, acarreos, mano de obra, equipo y herramienta.</t>
    </r>
  </si>
  <si>
    <t>AYC-SV-14</t>
  </si>
  <si>
    <r>
      <rPr>
        <b/>
        <sz val="9"/>
        <color indexed="64"/>
        <rFont val="Arial"/>
        <family val="2"/>
      </rPr>
      <t xml:space="preserve">Contacto doble en muro con falla a tierra </t>
    </r>
    <r>
      <rPr>
        <sz val="9"/>
        <color indexed="64"/>
        <rFont val="Arial"/>
        <family val="2"/>
      </rPr>
      <t xml:space="preserve">de 180w. c/u 120V. mca. Levinton color marfil mod. 5262. a 1.20 mt. de altura. Incluye: un contacto dúplex polarizado, placa para contacto y todo lo necesario para su correcta instalación.
SALIDA PARA CONTACTO DOBLE EN MURO CON FALLA A TIERRA EN MURO DE 180W. C/U 120V. MCA. LEVINTON COLOR MARFIL MOD. 5262. A 1.20 MT. DE ALTURA.
</t>
    </r>
  </si>
  <si>
    <t>ALUMBRADO
EDIFICIO MILITAR</t>
  </si>
  <si>
    <t>ALU-EM-01</t>
  </si>
  <si>
    <t>ALU-EM-02</t>
  </si>
  <si>
    <t>ALU-EM-03</t>
  </si>
  <si>
    <t>ALU-EM-04</t>
  </si>
  <si>
    <r>
      <t>Suministro y colocación de</t>
    </r>
    <r>
      <rPr>
        <b/>
        <sz val="9"/>
        <color indexed="64"/>
        <rFont val="Arial"/>
        <family val="2"/>
      </rPr>
      <t xml:space="preserve"> tubo conduit pared gruesa galvanizada de 16 mm. de diámetro, </t>
    </r>
    <r>
      <rPr>
        <sz val="9"/>
        <color indexed="64"/>
        <rFont val="Arial"/>
        <family val="2"/>
      </rPr>
      <t>incluye: materiales, acarreos, cortes, desperdicios, instalación, mano de obra, equipo y herramienta.</t>
    </r>
  </si>
  <si>
    <t>ALU-EM-05</t>
  </si>
  <si>
    <t>ALU-EM-06</t>
  </si>
  <si>
    <t>ALU-EM-07</t>
  </si>
  <si>
    <t>ALU-EM-08</t>
  </si>
  <si>
    <r>
      <t xml:space="preserve">Suministro y colocación de </t>
    </r>
    <r>
      <rPr>
        <b/>
        <sz val="9"/>
        <color indexed="64"/>
        <rFont val="Arial"/>
        <family val="2"/>
      </rPr>
      <t>chalupas de fierro galvanizado de 16mm</t>
    </r>
    <r>
      <rPr>
        <sz val="9"/>
        <color indexed="64"/>
        <rFont val="Arial"/>
        <family val="2"/>
      </rPr>
      <t>, incluye: suministro de materiales, acarreos, instalación, mano de obra, equipo y herramienta</t>
    </r>
  </si>
  <si>
    <t>ALU-EM-09</t>
  </si>
  <si>
    <r>
      <t xml:space="preserve">Suministro y colocación de </t>
    </r>
    <r>
      <rPr>
        <b/>
        <sz val="9"/>
        <color indexed="64"/>
        <rFont val="Arial"/>
        <family val="2"/>
      </rPr>
      <t>chalupas de fierro galvanizado de 21mm</t>
    </r>
    <r>
      <rPr>
        <sz val="9"/>
        <color indexed="64"/>
        <rFont val="Arial"/>
        <family val="2"/>
      </rPr>
      <t>, incluye: suministro de materiales, acarreos, instalación, mano de obra, equipo y herramienta</t>
    </r>
  </si>
  <si>
    <t>ALU-EM-10</t>
  </si>
  <si>
    <t>ALU-EM-11</t>
  </si>
  <si>
    <t>ALU-EM-12</t>
  </si>
  <si>
    <t>ALU-EM-13</t>
  </si>
  <si>
    <t>ALU-EM-14</t>
  </si>
  <si>
    <t>ALU-EM-15</t>
  </si>
  <si>
    <t>ALU-EM-16</t>
  </si>
  <si>
    <t>ALU-EM-17</t>
  </si>
  <si>
    <t>ALU-EM-18</t>
  </si>
  <si>
    <t>ALU-EM-19</t>
  </si>
  <si>
    <r>
      <t xml:space="preserve">Suministro y colocación de </t>
    </r>
    <r>
      <rPr>
        <b/>
        <sz val="9"/>
        <color indexed="64"/>
        <rFont val="Arial"/>
        <family val="2"/>
      </rPr>
      <t>panel de leds</t>
    </r>
    <r>
      <rPr>
        <sz val="9"/>
        <color indexed="64"/>
        <rFont val="Arial"/>
        <family val="2"/>
      </rPr>
      <t xml:space="preserve"> de bajo peralte para empotrar en plafon reticular  60x60cm, lampara led smd de alto flujo 42w con driver incluido mod. PANLED1-42-E3-NW, Mca. Lj lluminacion, o similar. Incluye: conexión, soporteria, andamios, acarreos, mano de obra, equipo y herramienta.</t>
    </r>
  </si>
  <si>
    <t>ALU-EM-20</t>
  </si>
  <si>
    <t>ALU-EM-21</t>
  </si>
  <si>
    <t>ALU-EM-22</t>
  </si>
  <si>
    <r>
      <t>Suministro y colocación de</t>
    </r>
    <r>
      <rPr>
        <b/>
        <sz val="9"/>
        <color indexed="64"/>
        <rFont val="Arial"/>
        <family val="2"/>
      </rPr>
      <t xml:space="preserve"> luminaria de empotrar en bote de 8 cm. Lamparas 1 Th 18w. Catálogo YD-1800S modelo Opera marca tecnolite o similar  </t>
    </r>
    <r>
      <rPr>
        <sz val="9"/>
        <color indexed="64"/>
        <rFont val="Arial"/>
        <family val="2"/>
      </rPr>
      <t>. Incluye: conexión, soporteria, andamios, acarreos, mano de obra, equipo y herramienta.</t>
    </r>
  </si>
  <si>
    <t>ALU-EM-23</t>
  </si>
  <si>
    <r>
      <t>Suministro y colocación de</t>
    </r>
    <r>
      <rPr>
        <b/>
        <sz val="9"/>
        <color indexed="64"/>
        <rFont val="Arial"/>
        <family val="2"/>
      </rPr>
      <t xml:space="preserve"> luminaria con guarda protectora, </t>
    </r>
    <r>
      <rPr>
        <sz val="9"/>
        <color indexed="64"/>
        <rFont val="Arial"/>
        <family val="2"/>
      </rPr>
      <t>2x14w t8 tipo led, catalogo SLS-385 M2, sujecion con cadena, marca Supralux o similar. Incluye: conexión, soporteria, andamios, acarreos, mano de obra, equipo y herramienta.</t>
    </r>
  </si>
  <si>
    <t>ALU-EM-24</t>
  </si>
  <si>
    <t>CONTACTOS NORMALES
EDIFICIO MILITAR</t>
  </si>
  <si>
    <t>CNOR-EM-01</t>
  </si>
  <si>
    <t>CNOR-EM-02</t>
  </si>
  <si>
    <t>CNOR-EM-03</t>
  </si>
  <si>
    <t>CNOR-EM-04</t>
  </si>
  <si>
    <t>CNOR-EM-05</t>
  </si>
  <si>
    <r>
      <t xml:space="preserve">Suministro y colocación de </t>
    </r>
    <r>
      <rPr>
        <b/>
        <sz val="9"/>
        <color indexed="64"/>
        <rFont val="Arial"/>
        <family val="2"/>
      </rPr>
      <t>codo 45 grados galvanizados de 21mm.</t>
    </r>
    <r>
      <rPr>
        <sz val="9"/>
        <color indexed="64"/>
        <rFont val="Arial"/>
        <family val="2"/>
      </rPr>
      <t xml:space="preserve"> de diámetro, incluye: suministro, acarreos, instalación, mano de obra, equipo y herramienta.</t>
    </r>
  </si>
  <si>
    <t>CNOR-EM-06</t>
  </si>
  <si>
    <t>CNOR-EM-07</t>
  </si>
  <si>
    <t>CNOR-EM-08</t>
  </si>
  <si>
    <t>CNOR-EM-09</t>
  </si>
  <si>
    <t>CNOR-EM-10</t>
  </si>
  <si>
    <t>CNOR-EM-11</t>
  </si>
  <si>
    <r>
      <t xml:space="preserve">Suministro y colocación de </t>
    </r>
    <r>
      <rPr>
        <b/>
        <sz val="9"/>
        <color indexed="64"/>
        <rFont val="Arial"/>
        <family val="2"/>
      </rPr>
      <t xml:space="preserve">caja registro de lamina galvanizada de 21mm. </t>
    </r>
    <r>
      <rPr>
        <sz val="9"/>
        <color indexed="64"/>
        <rFont val="Arial"/>
        <family val="2"/>
      </rPr>
      <t>Incluye: suministro de materiales, acarreos, instalación, pruebas, mano de obra, equipo y herramienta.</t>
    </r>
  </si>
  <si>
    <t>ALUMBRADO
EDIFICIO DE REPOSO</t>
  </si>
  <si>
    <t>ALU-ER-01</t>
  </si>
  <si>
    <t>ALU-ER-02</t>
  </si>
  <si>
    <t>ALU-ER-03</t>
  </si>
  <si>
    <t>ALU-ER-04</t>
  </si>
  <si>
    <t>ALU-ER-05</t>
  </si>
  <si>
    <t>ALU-ER-06</t>
  </si>
  <si>
    <t>ALU-ER-07</t>
  </si>
  <si>
    <t>ALU-ER-08</t>
  </si>
  <si>
    <t>ALU-ER-09</t>
  </si>
  <si>
    <t>ALU-ER-10</t>
  </si>
  <si>
    <r>
      <t>Suministro y colocación de</t>
    </r>
    <r>
      <rPr>
        <b/>
        <sz val="9"/>
        <color indexed="64"/>
        <rFont val="Arial"/>
        <family val="2"/>
      </rPr>
      <t xml:space="preserve"> condulet serie ovalada de 16mm,</t>
    </r>
    <r>
      <rPr>
        <sz val="9"/>
        <color indexed="64"/>
        <rFont val="Arial"/>
        <family val="2"/>
      </rPr>
      <t xml:space="preserve"> incluye: suministro de materiales, acarreos, instalación, mano de obra, equipo y herramienta</t>
    </r>
  </si>
  <si>
    <t>ALU-ER-11</t>
  </si>
  <si>
    <r>
      <t>Suministro y colocación de</t>
    </r>
    <r>
      <rPr>
        <b/>
        <sz val="9"/>
        <color indexed="64"/>
        <rFont val="Arial"/>
        <family val="2"/>
      </rPr>
      <t xml:space="preserve"> condulet serie ovalada de 21mm,</t>
    </r>
    <r>
      <rPr>
        <sz val="9"/>
        <color indexed="64"/>
        <rFont val="Arial"/>
        <family val="2"/>
      </rPr>
      <t xml:space="preserve"> incluye: suministro de materiales, acarreos, instalación, mano de obra, equipo y herramienta</t>
    </r>
  </si>
  <si>
    <t>ALU-ER-12</t>
  </si>
  <si>
    <t>ALU-ER-13</t>
  </si>
  <si>
    <t>ALU-ER-14</t>
  </si>
  <si>
    <t>ALU-ER-15</t>
  </si>
  <si>
    <t>ALU-ER-16</t>
  </si>
  <si>
    <t>ALU-ER-17</t>
  </si>
  <si>
    <t>ALU-ER-18</t>
  </si>
  <si>
    <t>ALU-ER-19</t>
  </si>
  <si>
    <t>ALU-ER-20</t>
  </si>
  <si>
    <t>ALU-ER-21</t>
  </si>
  <si>
    <t>ALU-ER-22</t>
  </si>
  <si>
    <t>ALU-ER-23</t>
  </si>
  <si>
    <t>ALU-ER-24</t>
  </si>
  <si>
    <t>CONTACTOS NORMALES
EDIFICIO DE REPOSO</t>
  </si>
  <si>
    <t>CNOR-ER-01</t>
  </si>
  <si>
    <t>CNOR-ER-02</t>
  </si>
  <si>
    <t>CNOR-ER-03</t>
  </si>
  <si>
    <t>CNOR-ER-04</t>
  </si>
  <si>
    <t>CNOR-ER-05</t>
  </si>
  <si>
    <t>CNOR-ER-06</t>
  </si>
  <si>
    <t>CNOR-ER-07</t>
  </si>
  <si>
    <t>CNOR-ER-08</t>
  </si>
  <si>
    <t>CNOR-ER-09</t>
  </si>
  <si>
    <t>CNOR-ER-10</t>
  </si>
  <si>
    <t>CNOR-ER-11</t>
  </si>
  <si>
    <t>CNOR-ER-12</t>
  </si>
  <si>
    <t>CNOR-ER-13</t>
  </si>
  <si>
    <t>ALIMENTADORES PRINCIPALES</t>
  </si>
  <si>
    <t>ALIM-PRIN-01</t>
  </si>
  <si>
    <r>
      <t xml:space="preserve">Suministro y colocación de </t>
    </r>
    <r>
      <rPr>
        <b/>
        <sz val="9"/>
        <rFont val="Arial"/>
        <family val="2"/>
      </rPr>
      <t>cable con aislamiento thw-ls con rango de operación 600 v. 3/0</t>
    </r>
    <r>
      <rPr>
        <sz val="9"/>
        <rFont val="Arial"/>
        <family val="2"/>
      </rPr>
      <t xml:space="preserve"> marca Condumex ó similar, incluye: suministro de materiales, acarreos, instalación, pruebas, mano de obra, equipo y herramienta.</t>
    </r>
  </si>
  <si>
    <t>ALIM-PRIN-02</t>
  </si>
  <si>
    <r>
      <t xml:space="preserve">Suministro y colocación de </t>
    </r>
    <r>
      <rPr>
        <b/>
        <sz val="9"/>
        <rFont val="Arial"/>
        <family val="2"/>
      </rPr>
      <t>cable con aislamiento thw-ls con rango de operación 600 v. 4/0</t>
    </r>
    <r>
      <rPr>
        <sz val="9"/>
        <rFont val="Arial"/>
        <family val="2"/>
      </rPr>
      <t xml:space="preserve"> marca Condumex ó similar, incluye: suministro de materiales, acarreos, instalación, pruebas, mano de obra, equipo y herramienta.</t>
    </r>
  </si>
  <si>
    <t>ALIM-PRIN-03</t>
  </si>
  <si>
    <r>
      <t xml:space="preserve">Suministro y colocación de </t>
    </r>
    <r>
      <rPr>
        <b/>
        <sz val="9"/>
        <rFont val="Arial"/>
        <family val="2"/>
      </rPr>
      <t xml:space="preserve">cable con aislamiento thw-ls con rango de operación 600 v. no.2 </t>
    </r>
    <r>
      <rPr>
        <sz val="9"/>
        <rFont val="Arial"/>
        <family val="2"/>
      </rPr>
      <t>marca Condumex ó similar, incluye: suministro de materiales, acarreos, instalación, pruebas, mano de obra, equipo y herramienta.</t>
    </r>
  </si>
  <si>
    <t>ALIM-PRIN-04</t>
  </si>
  <si>
    <r>
      <t xml:space="preserve">Suministro y colocación de </t>
    </r>
    <r>
      <rPr>
        <b/>
        <sz val="9"/>
        <rFont val="Arial"/>
        <family val="2"/>
      </rPr>
      <t xml:space="preserve">cable con aislamiento thw-ls con rango de operación 600 v. no.6 </t>
    </r>
    <r>
      <rPr>
        <sz val="9"/>
        <rFont val="Arial"/>
        <family val="2"/>
      </rPr>
      <t>marca Condumex ó similar, incluye: suministro de materiales, acarreos, instalación, pruebas, mano de obra, equipo y herramienta.</t>
    </r>
  </si>
  <si>
    <t>ALIM-PRIN-05</t>
  </si>
  <si>
    <r>
      <t xml:space="preserve">Suministro y colocación de </t>
    </r>
    <r>
      <rPr>
        <b/>
        <sz val="9"/>
        <rFont val="Arial"/>
        <family val="2"/>
      </rPr>
      <t>cable con aislamiento thw-ls con rango de operación 600 v. no.8</t>
    </r>
    <r>
      <rPr>
        <sz val="9"/>
        <rFont val="Arial"/>
        <family val="2"/>
      </rPr>
      <t xml:space="preserve"> marca Condumex ó similar, incluye: suministro de materiales, acarreos, instalación, pruebas, mano de obra, equipo y herramienta.</t>
    </r>
  </si>
  <si>
    <t>ALIM-PRIN-06</t>
  </si>
  <si>
    <r>
      <t xml:space="preserve">Suministro y colocación de </t>
    </r>
    <r>
      <rPr>
        <b/>
        <sz val="9"/>
        <rFont val="Arial"/>
        <family val="2"/>
      </rPr>
      <t>cable con aislamiento thw-ls con rango de operación 600 v. no.10</t>
    </r>
    <r>
      <rPr>
        <sz val="9"/>
        <rFont val="Arial"/>
        <family val="2"/>
      </rPr>
      <t xml:space="preserve"> marca Condumex ó similar, incluye: suministro de materiales, acarreos, instalación, pruebas, mano de obra, equipo y herramienta.</t>
    </r>
  </si>
  <si>
    <t>ALIM-PRIN-07</t>
  </si>
  <si>
    <r>
      <rPr>
        <b/>
        <sz val="9"/>
        <rFont val="Arial"/>
        <family val="2"/>
      </rPr>
      <t>Cable thw 250 KCM</t>
    </r>
    <r>
      <rPr>
        <sz val="9"/>
        <rFont val="Arial"/>
        <family val="2"/>
      </rPr>
      <t>, color negro de la marca Condumex, incluye: suministro de materiales, acarreos, instalación, pruebas, mano de obra, equipo y herramienta.</t>
    </r>
  </si>
  <si>
    <t>ALIM-PRIN-08</t>
  </si>
  <si>
    <r>
      <rPr>
        <b/>
        <sz val="9"/>
        <rFont val="Arial"/>
        <family val="2"/>
      </rPr>
      <t>Cable thw 350 KCM</t>
    </r>
    <r>
      <rPr>
        <sz val="9"/>
        <rFont val="Arial"/>
        <family val="2"/>
      </rPr>
      <t>, color negro de la marca Condumex, incluye: suministro de materiales, acarreos, instalación, pruebas, mano de obra, equipo y herramienta.</t>
    </r>
  </si>
  <si>
    <t>ALIM-PRIN-09</t>
  </si>
  <si>
    <r>
      <t xml:space="preserve">Suministro y colocación de </t>
    </r>
    <r>
      <rPr>
        <b/>
        <sz val="9"/>
        <rFont val="Arial"/>
        <family val="2"/>
      </rPr>
      <t xml:space="preserve">cable desnudo thw-ls con rango de operación 600 v. no. 2 </t>
    </r>
    <r>
      <rPr>
        <sz val="9"/>
        <rFont val="Arial"/>
        <family val="2"/>
      </rPr>
      <t>marca Condumex ó similar, incluye: suministro de materiales, acarreos, instalación, pruebas, mano de obra, equipo y herramienta.</t>
    </r>
  </si>
  <si>
    <t>ALIM-PRIN-10</t>
  </si>
  <si>
    <r>
      <t xml:space="preserve">Suministro y colocación de </t>
    </r>
    <r>
      <rPr>
        <b/>
        <sz val="9"/>
        <rFont val="Arial"/>
        <family val="2"/>
      </rPr>
      <t xml:space="preserve">cable desnudo thw-ls con rango de operación 600 v. no. 6 </t>
    </r>
    <r>
      <rPr>
        <sz val="9"/>
        <rFont val="Arial"/>
        <family val="2"/>
      </rPr>
      <t>marca Condumex ó similar, incluye: suministro de materiales, acarreos, instalación, pruebas, mano de obra, equipo y herramienta.</t>
    </r>
  </si>
  <si>
    <t>ALIM-PRIN-11</t>
  </si>
  <si>
    <r>
      <t xml:space="preserve">Suministro y colocación de </t>
    </r>
    <r>
      <rPr>
        <b/>
        <sz val="9"/>
        <rFont val="Arial"/>
        <family val="2"/>
      </rPr>
      <t>cable desnudo thw-ls con rango de operación 600 v. no. 8d</t>
    </r>
    <r>
      <rPr>
        <sz val="9"/>
        <rFont val="Arial"/>
        <family val="2"/>
      </rPr>
      <t xml:space="preserve"> marca Condumex ó similar, incluye: suministro de materiales, acarreos, instalación, pruebas, mano de obra, equipo y herramienta.</t>
    </r>
  </si>
  <si>
    <t>ALIM-PRIN-12</t>
  </si>
  <si>
    <r>
      <t xml:space="preserve">Suministro y colocación de </t>
    </r>
    <r>
      <rPr>
        <b/>
        <sz val="9"/>
        <rFont val="Arial"/>
        <family val="2"/>
      </rPr>
      <t xml:space="preserve">cable desnudo thw-ls con rango de operación 600 v. no. 10 </t>
    </r>
    <r>
      <rPr>
        <sz val="9"/>
        <rFont val="Arial"/>
        <family val="2"/>
      </rPr>
      <t>marca Condumex ó similar, incluye: suministro de materiales, acarreos, instalación, pruebas, mano de obra, equipo y herramienta.</t>
    </r>
  </si>
  <si>
    <t>ALIM-PRIN-13</t>
  </si>
  <si>
    <r>
      <t xml:space="preserve">Suministro y colocación de </t>
    </r>
    <r>
      <rPr>
        <b/>
        <sz val="9"/>
        <rFont val="Arial"/>
        <family val="2"/>
      </rPr>
      <t>cable desnudo thw-ls con rango de operación 600 v. no. 12d</t>
    </r>
    <r>
      <rPr>
        <sz val="9"/>
        <rFont val="Arial"/>
        <family val="2"/>
      </rPr>
      <t xml:space="preserve"> marca Condumex ó similar, incluye: suministro de materiales, acarreos, instalación, pruebas, mano de obra, equipo y herramienta.</t>
    </r>
  </si>
  <si>
    <t>ALIM-PRIN-14</t>
  </si>
  <si>
    <r>
      <t xml:space="preserve">Suministro y colocación de </t>
    </r>
    <r>
      <rPr>
        <b/>
        <sz val="9"/>
        <rFont val="Arial"/>
        <family val="2"/>
      </rPr>
      <t>tubo conduit pared gruesa galvanizada de 21mm.</t>
    </r>
    <r>
      <rPr>
        <sz val="9"/>
        <rFont val="Arial"/>
        <family val="2"/>
      </rPr>
      <t xml:space="preserve"> de diámetro, incluye: materiales, acarreos, cortes, desperdicios, instalación, mano de obra, equipo y herramienta.</t>
    </r>
  </si>
  <si>
    <t>ALIM-PRIN-15</t>
  </si>
  <si>
    <r>
      <t xml:space="preserve">Suministro y colocación de </t>
    </r>
    <r>
      <rPr>
        <b/>
        <sz val="9"/>
        <rFont val="Arial"/>
        <family val="2"/>
      </rPr>
      <t>tubo conduit pared gruesa galvanizada de 27mm.</t>
    </r>
    <r>
      <rPr>
        <sz val="9"/>
        <rFont val="Arial"/>
        <family val="2"/>
      </rPr>
      <t xml:space="preserve"> de diámetro, incluye: materiales, acarreos, cortes, desperdicios, instalación, mano de obra, equipo y herramienta.</t>
    </r>
  </si>
  <si>
    <t>ALIM-PRIN-16</t>
  </si>
  <si>
    <r>
      <t xml:space="preserve">Suministro y colocación de </t>
    </r>
    <r>
      <rPr>
        <b/>
        <sz val="9"/>
        <rFont val="Arial"/>
        <family val="2"/>
      </rPr>
      <t>tubo conduit pared gruesa galvanizada de 35mm.</t>
    </r>
    <r>
      <rPr>
        <sz val="9"/>
        <rFont val="Arial"/>
        <family val="2"/>
      </rPr>
      <t xml:space="preserve"> de diámetro, incluye: materiales, acarreos, cortes, desperdicios, instalación, mano de obra, equipo y herramienta.</t>
    </r>
  </si>
  <si>
    <t>ALIM-PRIN-17</t>
  </si>
  <si>
    <r>
      <t xml:space="preserve">Suministro y colocación de </t>
    </r>
    <r>
      <rPr>
        <b/>
        <sz val="9"/>
        <rFont val="Arial"/>
        <family val="2"/>
      </rPr>
      <t>tubo conduit pared gruesa galvanizada de 63mm.</t>
    </r>
    <r>
      <rPr>
        <sz val="9"/>
        <rFont val="Arial"/>
        <family val="2"/>
      </rPr>
      <t xml:space="preserve"> de diámetro, incluye: materiales, acarreos, cortes, desperdicios, instalación, mano de obra, equipo y herramienta.</t>
    </r>
  </si>
  <si>
    <t>ALIM-PRIN-18</t>
  </si>
  <si>
    <r>
      <t xml:space="preserve">Suministro y colocación de </t>
    </r>
    <r>
      <rPr>
        <b/>
        <sz val="9"/>
        <rFont val="Arial"/>
        <family val="2"/>
      </rPr>
      <t>tubo conduit pared gruesa galvanizada de 78mm.</t>
    </r>
    <r>
      <rPr>
        <sz val="9"/>
        <rFont val="Arial"/>
        <family val="2"/>
      </rPr>
      <t xml:space="preserve"> de diámetro, incluye: materiales, acarreos, cortes, desperdicios, instalación, mano de obra, equipo y herramienta.</t>
    </r>
  </si>
  <si>
    <t>ALIM-PRIN-19</t>
  </si>
  <si>
    <r>
      <t xml:space="preserve">Suministro y colocación de </t>
    </r>
    <r>
      <rPr>
        <b/>
        <sz val="9"/>
        <rFont val="Arial"/>
        <family val="2"/>
      </rPr>
      <t>tubo conduit pared gruesa galvanizada de 91mm.</t>
    </r>
    <r>
      <rPr>
        <sz val="9"/>
        <rFont val="Arial"/>
        <family val="2"/>
      </rPr>
      <t xml:space="preserve"> de diámetro, incluye: materiales, acarreos, cortes, desperdicios, instalación, mano de obra, equipo y herramienta.</t>
    </r>
  </si>
  <si>
    <t>ALIM-PRIN-20</t>
  </si>
  <si>
    <r>
      <t xml:space="preserve">Registro </t>
    </r>
    <r>
      <rPr>
        <b/>
        <sz val="9"/>
        <rFont val="Arial"/>
        <family val="2"/>
      </rPr>
      <t>eléctrico de 0.50 x 0.70 m</t>
    </r>
    <r>
      <rPr>
        <sz val="9"/>
        <rFont val="Arial"/>
        <family val="2"/>
      </rPr>
      <t xml:space="preserve">. de medidas interiores y 0.90 m. de profundidad,  a base de muros de tabique rojo recocido de 12 cms. de espesor,  asentado con mezcla de cemento arena en proporción de 1:5, de 1 cm. de espesor,  aplanado acabado pulido en interior,  sobre firme de 0.10 cms. de espesor de concreto hecho en obra de F'c= 150 kg/cm2 con tapa de registro de cemento de 8cm colada en sitio con marco y contramarco de  ángulo de acero de 3/16x2 pulgadas con dos manos de primer anticorrosivo y dos manos de pintura de esmalte color gris similar a estructura existente, sobre cadena de 0.15x0.15 m. armada con 4 varillas del No. 3 y estribos del No. 2 a cada 20 cms. con dren de 0.20x0.20 cms con grava de 3/4". Incluye: trazo, nivelación, excavación, todos los materiales necesarios,  acarreos en carretilla a 10 mts.,  desperdicios, limpieza, mano de obra, equipo y herramienta.  </t>
    </r>
  </si>
  <si>
    <t>ALIMENTACION A CONDENSADORAS 
EN EDIFICIO ADMINISTRATIVO</t>
  </si>
  <si>
    <t>ACOND-EA-01</t>
  </si>
  <si>
    <t>ACOND-EA-02</t>
  </si>
  <si>
    <t>ACOND-EA-03</t>
  </si>
  <si>
    <t>ACOND-EA-04</t>
  </si>
  <si>
    <r>
      <t xml:space="preserve">Suministro y colocación de </t>
    </r>
    <r>
      <rPr>
        <b/>
        <sz val="9"/>
        <color indexed="64"/>
        <rFont val="Arial"/>
        <family val="2"/>
      </rPr>
      <t xml:space="preserve">tubo licuatite de 21mm de diámetro </t>
    </r>
    <r>
      <rPr>
        <sz val="9"/>
        <color indexed="64"/>
        <rFont val="Arial"/>
        <family val="2"/>
      </rPr>
      <t>para conexión eléctrica, incluye: instalación, mano de obra, equipo y herramienta.</t>
    </r>
  </si>
  <si>
    <t>ACOND-EA-05</t>
  </si>
  <si>
    <r>
      <t xml:space="preserve">Suministro y colocación de </t>
    </r>
    <r>
      <rPr>
        <b/>
        <sz val="9"/>
        <color indexed="64"/>
        <rFont val="Arial"/>
        <family val="2"/>
      </rPr>
      <t>codo 90 grados galvanizado de 21mm.</t>
    </r>
    <r>
      <rPr>
        <sz val="9"/>
        <color indexed="64"/>
        <rFont val="Arial"/>
        <family val="2"/>
      </rPr>
      <t xml:space="preserve"> de diámetro, incluye: suministro, acarreos, instalación, mano de obra, equipo y herramienta.</t>
    </r>
  </si>
  <si>
    <t>ACOND-EA-06</t>
  </si>
  <si>
    <r>
      <t>Suministro y colocación de</t>
    </r>
    <r>
      <rPr>
        <sz val="10"/>
        <color indexed="64"/>
        <rFont val="Arial"/>
        <family val="2"/>
      </rPr>
      <t xml:space="preserve"> caja registro tipo condulet, serie 7 ovalada de 21mm de diámetro, cat. No. T-27, </t>
    </r>
    <r>
      <rPr>
        <sz val="11"/>
        <color theme="1"/>
        <rFont val="Calibri"/>
        <family val="2"/>
      </rPr>
      <t>incluye: instalación, mano de obra, equipo y herramienta.</t>
    </r>
  </si>
  <si>
    <t>ACOND-EA-07</t>
  </si>
  <si>
    <r>
      <rPr>
        <b/>
        <sz val="9"/>
        <color indexed="64"/>
        <rFont val="Arial"/>
        <family val="2"/>
      </rPr>
      <t>Juego de contra y monitor para tubería conduit p.g.g. de 21mm</t>
    </r>
    <r>
      <rPr>
        <sz val="9"/>
        <color indexed="64"/>
        <rFont val="Arial"/>
        <family val="2"/>
      </rPr>
      <t>, incluye: suministro de materiales, acarreos, instalación, mano de obra, equipo y herramienta.</t>
    </r>
  </si>
  <si>
    <t>ACOND-EA-08</t>
  </si>
  <si>
    <r>
      <t>Suministro y colocación de</t>
    </r>
    <r>
      <rPr>
        <b/>
        <sz val="9"/>
        <color indexed="64"/>
        <rFont val="Arial"/>
        <family val="2"/>
      </rPr>
      <t xml:space="preserve"> interruptor de navajas tipo  2X30A NEMA 3R,</t>
    </r>
    <r>
      <rPr>
        <sz val="9"/>
        <color indexed="64"/>
        <rFont val="Arial"/>
        <family val="2"/>
      </rPr>
      <t xml:space="preserve"> marca y modelo indicados, i</t>
    </r>
    <r>
      <rPr>
        <sz val="9"/>
        <rFont val="Arial"/>
        <family val="2"/>
      </rPr>
      <t>ncluye: fusibles, mano de obra, equipo y herramienta.</t>
    </r>
  </si>
  <si>
    <t>EQUIPOS CUARTO DE MAQUINAS Y DIAGRAMA UNIFILAR</t>
  </si>
  <si>
    <t>ECM-DU-01</t>
  </si>
  <si>
    <t>ECM-DU-02</t>
  </si>
  <si>
    <r>
      <t>Suministro e instalación de</t>
    </r>
    <r>
      <rPr>
        <b/>
        <sz val="9"/>
        <rFont val="Arial"/>
        <family val="2"/>
      </rPr>
      <t xml:space="preserve"> equipo de medición propiedad de la cia. Suministradora,</t>
    </r>
    <r>
      <rPr>
        <sz val="9"/>
        <rFont val="Arial"/>
        <family val="2"/>
      </rPr>
      <t xml:space="preserve"> incluye: coordinación con empresa suministradora para la correcta colocación e instalación de equipos.</t>
    </r>
  </si>
  <si>
    <t>ECM-DU-03</t>
  </si>
  <si>
    <t>ECM-DU-04</t>
  </si>
  <si>
    <t>ECM-DU-05</t>
  </si>
  <si>
    <t>ECM-DU-06</t>
  </si>
  <si>
    <r>
      <t xml:space="preserve">Suministro e instalación de </t>
    </r>
    <r>
      <rPr>
        <b/>
        <sz val="9"/>
        <rFont val="Arial"/>
        <family val="2"/>
      </rPr>
      <t xml:space="preserve">charola (sistema de soporte metálico de cables) de 30cm, </t>
    </r>
    <r>
      <rPr>
        <sz val="9"/>
        <rFont val="Arial"/>
        <family val="2"/>
      </rPr>
      <t>marca C.H. Domex o similar, Incluye: colocación, sistemas de fijación y todo lo necesario para su instalación.</t>
    </r>
  </si>
  <si>
    <t>ECM-DU-07</t>
  </si>
  <si>
    <r>
      <t xml:space="preserve">Suministro e instalación de </t>
    </r>
    <r>
      <rPr>
        <b/>
        <sz val="9"/>
        <rFont val="Arial"/>
        <family val="2"/>
      </rPr>
      <t>ménsula a base de ángulo galvanizado de 1 1/2" x 3/16"</t>
    </r>
    <r>
      <rPr>
        <sz val="9"/>
        <rFont val="Arial"/>
        <family val="2"/>
      </rPr>
      <t xml:space="preserve"> @1.50m, incluye: fijación con taquetes, mano de obra, herramienta y equipo.</t>
    </r>
  </si>
  <si>
    <t>ECM-DU-08</t>
  </si>
  <si>
    <r>
      <t xml:space="preserve">Suministro y colocación de </t>
    </r>
    <r>
      <rPr>
        <b/>
        <sz val="9"/>
        <rFont val="Arial"/>
        <family val="2"/>
      </rPr>
      <t>extintor CO2</t>
    </r>
    <r>
      <rPr>
        <sz val="9"/>
        <rFont val="Arial"/>
        <family val="2"/>
      </rPr>
      <t>, incluye: extintor, mano de obra, equipo, herramienta y todo lo necesario para su correcta colocación.</t>
    </r>
  </si>
  <si>
    <t>ECM-DU-09</t>
  </si>
  <si>
    <r>
      <rPr>
        <b/>
        <sz val="9"/>
        <rFont val="Arial"/>
        <family val="2"/>
      </rPr>
      <t>Rejilla abatible tipo irving de 0.60x1.00mts.</t>
    </r>
    <r>
      <rPr>
        <sz val="9"/>
        <rFont val="Arial"/>
        <family val="2"/>
      </rPr>
      <t xml:space="preserve">  a base de ángulo de fierro de 1 1/2" x 3/16, parrilla de solera de 1 1/2" x3/16 @3cms. y contramarco de ángulo de 1 1/2"x3/16 anclada con v.#3@30cms. aplicando primario anticorrosivo y pintura de esmalte en color rojo. Incluye: materiales, cortes, soldadura, mano de obra, equipo y herramienta.</t>
    </r>
  </si>
  <si>
    <t>ECM-DU-10</t>
  </si>
  <si>
    <t>ECM-DU-14</t>
  </si>
  <si>
    <t>ECM-DU-15</t>
  </si>
  <si>
    <r>
      <t xml:space="preserve">Tablero hidro </t>
    </r>
    <r>
      <rPr>
        <b/>
        <sz val="9"/>
        <rFont val="Arial"/>
        <family val="2"/>
      </rPr>
      <t>(equipo hidroneumatico zona de cobro)</t>
    </r>
    <r>
      <rPr>
        <sz val="9"/>
        <rFont val="Arial"/>
        <family val="2"/>
      </rPr>
      <t>, Incluye: materiales, acarreos, instalación, puntas, pruebas, mano de obra, equipo y herramienta.</t>
    </r>
  </si>
  <si>
    <t xml:space="preserve">ACOMETIDA ELECTRICA DETALLES            </t>
  </si>
  <si>
    <t>ACOM-ELE-01</t>
  </si>
  <si>
    <r>
      <t>Suministro e instalación de</t>
    </r>
    <r>
      <rPr>
        <b/>
        <sz val="9"/>
        <color indexed="64"/>
        <rFont val="Arial"/>
        <family val="2"/>
      </rPr>
      <t xml:space="preserve"> transformador tipo pedestal, de 300 KVA de 13,200V, 220/127 Volts, </t>
    </r>
    <r>
      <rPr>
        <sz val="9"/>
        <color indexed="64"/>
        <rFont val="Arial"/>
        <family val="2"/>
      </rPr>
      <t>conexión delta con 4 derivaciones de 2.5% c/u, 2 arriba y 2 debajo de la tensión nominal, secundario 220/127 volts, conexión estrella, con neutro fuera del tanque, sumergido en aceite mineral, enfriamiento natural, diseñado de acuerdo a la norma NMX-J-285. Incluye: materiales, acarreos hasta el sitio de su utilización, grúa, mano de obra especializada, equipo y herramienta.</t>
    </r>
  </si>
  <si>
    <t>ACOM-ELE-02</t>
  </si>
  <si>
    <r>
      <t xml:space="preserve">Suministro e instalación de </t>
    </r>
    <r>
      <rPr>
        <b/>
        <sz val="9"/>
        <color indexed="64"/>
        <rFont val="Arial"/>
        <family val="2"/>
      </rPr>
      <t xml:space="preserve">boquillas de alta tensión </t>
    </r>
    <r>
      <rPr>
        <sz val="9"/>
        <color indexed="64"/>
        <rFont val="Arial"/>
        <family val="2"/>
      </rPr>
      <t>en gabinete de transformador. incluye todo lo necesario para su correcta colocación.</t>
    </r>
  </si>
  <si>
    <t>ACOM-ELE-03</t>
  </si>
  <si>
    <r>
      <t>Suministro e instalación de</t>
    </r>
    <r>
      <rPr>
        <b/>
        <sz val="9"/>
        <color indexed="64"/>
        <rFont val="Arial"/>
        <family val="2"/>
      </rPr>
      <t xml:space="preserve"> portafusibles de expulsión</t>
    </r>
    <r>
      <rPr>
        <sz val="9"/>
        <color indexed="64"/>
        <rFont val="Arial"/>
        <family val="2"/>
      </rPr>
      <t xml:space="preserve"> tipo bayoneta en gabinete de transformador. Incluye todo lo necesario para su correcta colocación.</t>
    </r>
  </si>
  <si>
    <t>ACOM-ELE-04</t>
  </si>
  <si>
    <r>
      <t>Suministro e instalación de</t>
    </r>
    <r>
      <rPr>
        <b/>
        <sz val="9"/>
        <color indexed="64"/>
        <rFont val="Arial"/>
        <family val="2"/>
      </rPr>
      <t xml:space="preserve"> boquillas de baja tensión</t>
    </r>
    <r>
      <rPr>
        <sz val="9"/>
        <color indexed="64"/>
        <rFont val="Arial"/>
        <family val="2"/>
      </rPr>
      <t xml:space="preserve"> terminal de espada en gabinete de transformador. Incluye todo lo necesario para su correcta colocación.</t>
    </r>
  </si>
  <si>
    <t>ACOM-ELE-05</t>
  </si>
  <si>
    <r>
      <t xml:space="preserve">Suministro e instalación de </t>
    </r>
    <r>
      <rPr>
        <b/>
        <sz val="9"/>
        <color indexed="64"/>
        <rFont val="Arial"/>
        <family val="2"/>
      </rPr>
      <t>boquilla neutro baja tensión</t>
    </r>
    <r>
      <rPr>
        <sz val="9"/>
        <color indexed="64"/>
        <rFont val="Arial"/>
        <family val="2"/>
      </rPr>
      <t xml:space="preserve"> en gabinete de transformador. Incluye todo lo necesario para su correcta colocación.</t>
    </r>
  </si>
  <si>
    <t>ACOM-ELE-06</t>
  </si>
  <si>
    <r>
      <t>Suministro e instalación de</t>
    </r>
    <r>
      <rPr>
        <b/>
        <sz val="9"/>
        <color indexed="64"/>
        <rFont val="Arial"/>
        <family val="2"/>
      </rPr>
      <t xml:space="preserve"> indicador de temperatura </t>
    </r>
    <r>
      <rPr>
        <sz val="9"/>
        <color indexed="64"/>
        <rFont val="Arial"/>
        <family val="2"/>
      </rPr>
      <t>de liquido aislante en gabinete de transformador. Incluye todo lo necesario para su correcta colocación.</t>
    </r>
  </si>
  <si>
    <t>ACOM-ELE-07</t>
  </si>
  <si>
    <r>
      <t xml:space="preserve">Suministro e instalación de </t>
    </r>
    <r>
      <rPr>
        <b/>
        <sz val="9"/>
        <color indexed="64"/>
        <rFont val="Arial"/>
        <family val="2"/>
      </rPr>
      <t>seccionador en gabinete de transformador.</t>
    </r>
    <r>
      <rPr>
        <sz val="9"/>
        <color indexed="64"/>
        <rFont val="Arial"/>
        <family val="2"/>
      </rPr>
      <t xml:space="preserve"> Incluye todo lo necesario para su correcta colocación.</t>
    </r>
  </si>
  <si>
    <t>ACOM-ELE-08</t>
  </si>
  <si>
    <r>
      <t>Suministro e instalación de</t>
    </r>
    <r>
      <rPr>
        <b/>
        <sz val="9"/>
        <color indexed="64"/>
        <rFont val="Arial"/>
        <family val="2"/>
      </rPr>
      <t xml:space="preserve"> cambiador de derivaciones</t>
    </r>
    <r>
      <rPr>
        <sz val="9"/>
        <color indexed="64"/>
        <rFont val="Arial"/>
        <family val="2"/>
      </rPr>
      <t xml:space="preserve"> en gabinete de transformador. Incluye todo lo necesario para su correcta colocación.</t>
    </r>
  </si>
  <si>
    <t>ACOM-ELE-09</t>
  </si>
  <si>
    <r>
      <t xml:space="preserve">Suministro e instalación de </t>
    </r>
    <r>
      <rPr>
        <b/>
        <sz val="9"/>
        <color indexed="64"/>
        <rFont val="Arial"/>
        <family val="2"/>
      </rPr>
      <t xml:space="preserve">barra para conexiones a tierra </t>
    </r>
    <r>
      <rPr>
        <sz val="9"/>
        <color indexed="64"/>
        <rFont val="Arial"/>
        <family val="2"/>
      </rPr>
      <t>en alta tensión en gabinete de transformador. Incluye todo lo necesario para su correcta colocación.</t>
    </r>
  </si>
  <si>
    <t>ACOM-ELE-10</t>
  </si>
  <si>
    <r>
      <t xml:space="preserve">Suministro e instalación de </t>
    </r>
    <r>
      <rPr>
        <b/>
        <sz val="9"/>
        <color indexed="64"/>
        <rFont val="Arial"/>
        <family val="2"/>
      </rPr>
      <t>válvula de sobrepresión</t>
    </r>
    <r>
      <rPr>
        <sz val="9"/>
        <color indexed="64"/>
        <rFont val="Arial"/>
        <family val="2"/>
      </rPr>
      <t xml:space="preserve"> en gabinete de transformador. Incluye todo lo necesario para su correcta colocación.</t>
    </r>
  </si>
  <si>
    <t>ACOM-ELE-11</t>
  </si>
  <si>
    <r>
      <t xml:space="preserve">Suministro e instalación de </t>
    </r>
    <r>
      <rPr>
        <b/>
        <sz val="9"/>
        <color indexed="64"/>
        <rFont val="Arial"/>
        <family val="2"/>
      </rPr>
      <t xml:space="preserve">provisión para llenado </t>
    </r>
    <r>
      <rPr>
        <sz val="9"/>
        <color indexed="64"/>
        <rFont val="Arial"/>
        <family val="2"/>
      </rPr>
      <t>en gabinete de transformador. Incluye todo lo necesario para su correcta colocación.</t>
    </r>
  </si>
  <si>
    <t>ACOM-ELE-12</t>
  </si>
  <si>
    <r>
      <t xml:space="preserve">Suministro e instalación de </t>
    </r>
    <r>
      <rPr>
        <b/>
        <sz val="9"/>
        <color indexed="64"/>
        <rFont val="Arial"/>
        <family val="2"/>
      </rPr>
      <t>indicador de nivel</t>
    </r>
    <r>
      <rPr>
        <sz val="9"/>
        <color indexed="64"/>
        <rFont val="Arial"/>
        <family val="2"/>
      </rPr>
      <t xml:space="preserve"> de liquido aislante  en gabinete de transformador. Incluye todo lo necesario para su correcta colocación.</t>
    </r>
  </si>
  <si>
    <t>ACOM-ELE-13</t>
  </si>
  <si>
    <r>
      <t xml:space="preserve">Suministro e instalación de </t>
    </r>
    <r>
      <rPr>
        <b/>
        <sz val="9"/>
        <color indexed="64"/>
        <rFont val="Arial"/>
        <family val="2"/>
      </rPr>
      <t>conexión del neutro a tierra</t>
    </r>
    <r>
      <rPr>
        <sz val="9"/>
        <color indexed="64"/>
        <rFont val="Arial"/>
        <family val="2"/>
      </rPr>
      <t xml:space="preserve"> en gabinete de transformador. Incluye todo lo necesario para su correcta colocación.</t>
    </r>
  </si>
  <si>
    <t>ACOM-ELE-14</t>
  </si>
  <si>
    <r>
      <t xml:space="preserve">Suministro e instalación de </t>
    </r>
    <r>
      <rPr>
        <b/>
        <sz val="9"/>
        <color indexed="64"/>
        <rFont val="Arial"/>
        <family val="2"/>
      </rPr>
      <t>placa de características de equipo</t>
    </r>
    <r>
      <rPr>
        <sz val="9"/>
        <color indexed="64"/>
        <rFont val="Arial"/>
        <family val="2"/>
      </rPr>
      <t xml:space="preserve"> en gabinete de transformador. Incluye todo lo necesario para su correcta colocación.</t>
    </r>
  </si>
  <si>
    <t>ACOM-ELE-15</t>
  </si>
  <si>
    <r>
      <t>Suministro e instalación de</t>
    </r>
    <r>
      <rPr>
        <b/>
        <sz val="9"/>
        <color indexed="64"/>
        <rFont val="Arial"/>
        <family val="2"/>
      </rPr>
      <t xml:space="preserve"> válvula de drenaje</t>
    </r>
    <r>
      <rPr>
        <sz val="9"/>
        <color indexed="64"/>
        <rFont val="Arial"/>
        <family val="2"/>
      </rPr>
      <t xml:space="preserve"> y muestreo en gabinete de transformador. Incluye todo lo necesario para su correcta colocación.</t>
    </r>
  </si>
  <si>
    <t>ACOM-ELE-16</t>
  </si>
  <si>
    <r>
      <t xml:space="preserve">Suministro e instalación de </t>
    </r>
    <r>
      <rPr>
        <b/>
        <sz val="9"/>
        <color indexed="64"/>
        <rFont val="Arial"/>
        <family val="2"/>
      </rPr>
      <t xml:space="preserve">placa para tierra en gabinete </t>
    </r>
    <r>
      <rPr>
        <sz val="9"/>
        <color indexed="64"/>
        <rFont val="Arial"/>
        <family val="2"/>
      </rPr>
      <t>de transformador. Incluye todo lo necesario para su correcta colocación.</t>
    </r>
  </si>
  <si>
    <t>ACOM-ELE-17</t>
  </si>
  <si>
    <r>
      <t xml:space="preserve">Suministro e instalación de </t>
    </r>
    <r>
      <rPr>
        <b/>
        <sz val="9"/>
        <color indexed="64"/>
        <rFont val="Arial"/>
        <family val="2"/>
      </rPr>
      <t xml:space="preserve">registro prefabricado </t>
    </r>
    <r>
      <rPr>
        <sz val="9"/>
        <color indexed="64"/>
        <rFont val="Arial"/>
        <family val="2"/>
      </rPr>
      <t>tipo RMTB-4 para transformador con tapa de concreto polimérico con bisagra metálica. Incluye acarreos, excavaciones, rellenos,  y todo lo necesario para su correcta colocación.</t>
    </r>
  </si>
  <si>
    <t>ACOM-ELE-18</t>
  </si>
  <si>
    <r>
      <t>Coordinación en suministro e i</t>
    </r>
    <r>
      <rPr>
        <b/>
        <sz val="9"/>
        <color indexed="64"/>
        <rFont val="Arial"/>
        <family val="2"/>
      </rPr>
      <t>nstalación de juego de bases p/ medidores de CIA. 13 Terminales</t>
    </r>
    <r>
      <rPr>
        <sz val="9"/>
        <color indexed="64"/>
        <rFont val="Arial"/>
        <family val="2"/>
      </rPr>
      <t>. Incluye coordinación con empresa suministradora para la correcta colocación e instalación de equipos y control de calidad.</t>
    </r>
  </si>
  <si>
    <t>LOTE</t>
  </si>
  <si>
    <t>ACOM-ELE-19</t>
  </si>
  <si>
    <r>
      <rPr>
        <b/>
        <sz val="9"/>
        <color indexed="64"/>
        <rFont val="Arial"/>
        <family val="2"/>
      </rPr>
      <t>Gestoría para tramite</t>
    </r>
    <r>
      <rPr>
        <sz val="9"/>
        <color indexed="64"/>
        <rFont val="Arial"/>
        <family val="2"/>
      </rPr>
      <t xml:space="preserve"> ante Compañía Suministradora  de energía. Incluye viáticos, transportación, papelería, y todo lo necesario para su correcta ejecución.</t>
    </r>
  </si>
  <si>
    <t>ACOM-ELE-20</t>
  </si>
  <si>
    <r>
      <t xml:space="preserve">Suministro e instalación de </t>
    </r>
    <r>
      <rPr>
        <b/>
        <sz val="9"/>
        <color indexed="64"/>
        <rFont val="Arial"/>
        <family val="2"/>
      </rPr>
      <t>Acometida Eléctrica</t>
    </r>
    <r>
      <rPr>
        <sz val="9"/>
        <color indexed="64"/>
        <rFont val="Arial"/>
        <family val="2"/>
      </rPr>
      <t xml:space="preserve"> por parte de compañía suministradora. Incluye coordinación con empresa suministradora para la correcta colocación e instalación de equipos y control de calidad.</t>
    </r>
  </si>
  <si>
    <t>PARA-CON-01</t>
  </si>
  <si>
    <r>
      <t>Suministro y colocación de</t>
    </r>
    <r>
      <rPr>
        <b/>
        <sz val="9"/>
        <rFont val="Arial"/>
        <family val="2"/>
      </rPr>
      <t xml:space="preserve"> torre triangular de 30cm. </t>
    </r>
    <r>
      <rPr>
        <sz val="9"/>
        <rFont val="Arial"/>
        <family val="2"/>
      </rPr>
      <t xml:space="preserve">de sección con altura de 18m. a base de acero galvanizado por inmersión en caliente mod. TZ30-18. Incluye: luz de obstrucción con su respectiva fotocelda, materiales, acarreos, cortes, trazo, habilitado, montaje, mano de obra, equipo, herramienta y todo lo necesario para su correcta instalación.
</t>
    </r>
  </si>
  <si>
    <t>PARA-CON-02</t>
  </si>
  <si>
    <r>
      <t xml:space="preserve">Suministro y colocación de </t>
    </r>
    <r>
      <rPr>
        <b/>
        <sz val="9"/>
        <rFont val="Arial"/>
        <family val="2"/>
      </rPr>
      <t>punta pararrayos</t>
    </r>
    <r>
      <rPr>
        <sz val="9"/>
        <rFont val="Arial"/>
        <family val="2"/>
      </rPr>
      <t xml:space="preserve"> de protección catódica mod. FGI-LP50-02  mca. Faragauss. Incluye: fijación, conexiones, pruebas, mano de obra, equipo, herramienta y todo lo necesario para su correcta instalación.
</t>
    </r>
  </si>
  <si>
    <t>PARA-CON-03</t>
  </si>
  <si>
    <r>
      <t xml:space="preserve">Suministro y colocación de </t>
    </r>
    <r>
      <rPr>
        <b/>
        <sz val="9"/>
        <rFont val="Arial"/>
        <family val="2"/>
      </rPr>
      <t>sincronizador de admitancias</t>
    </r>
    <r>
      <rPr>
        <sz val="9"/>
        <rFont val="Arial"/>
        <family val="2"/>
      </rPr>
      <t xml:space="preserve"> mod. FGIO6PA mca. Faragauss. Incluye: fijación, conexiones, pruebas, mano de obra, equipo, herramienta y todo lo necesario para su correcta instalación.
</t>
    </r>
  </si>
  <si>
    <t>PARA-CON-04</t>
  </si>
  <si>
    <r>
      <t xml:space="preserve">Suministro y colocación de </t>
    </r>
    <r>
      <rPr>
        <b/>
        <sz val="9"/>
        <rFont val="Arial"/>
        <family val="2"/>
      </rPr>
      <t xml:space="preserve">protector de luz de obstrucción </t>
    </r>
    <r>
      <rPr>
        <sz val="9"/>
        <rFont val="Arial"/>
        <family val="2"/>
      </rPr>
      <t xml:space="preserve">mod. FGI-DEPAT-01 mca. Faragauss. Incluye: fijación, conexiones, pruebas, mano de obra, equipo, herramienta y todo lo necesario para su correcta instalación.
</t>
    </r>
  </si>
  <si>
    <t>PARA-CON-05</t>
  </si>
  <si>
    <r>
      <t>Suministro y colocación de</t>
    </r>
    <r>
      <rPr>
        <b/>
        <sz val="9"/>
        <rFont val="Arial"/>
        <family val="2"/>
      </rPr>
      <t xml:space="preserve"> electrodo magneto</t>
    </r>
    <r>
      <rPr>
        <sz val="9"/>
        <rFont val="Arial"/>
        <family val="2"/>
      </rPr>
      <t xml:space="preserve"> activo mod. FGI-250RAD/IX mca. Faragauss. Incluye: fijación, conexiones, pruebas, mano de obra, equipo, herramienta y todo lo necesario para su correcta instalación.
</t>
    </r>
  </si>
  <si>
    <t>PARA-CON-06</t>
  </si>
  <si>
    <r>
      <t xml:space="preserve">Suministro y colocación de </t>
    </r>
    <r>
      <rPr>
        <b/>
        <sz val="9"/>
        <rFont val="Arial"/>
        <family val="2"/>
      </rPr>
      <t xml:space="preserve">electrodo magneto </t>
    </r>
    <r>
      <rPr>
        <sz val="9"/>
        <rFont val="Arial"/>
        <family val="2"/>
      </rPr>
      <t xml:space="preserve">activo mod. FGI-KIT ISA  mca. Faragauss. Incluye: fijación, conexiones, pruebas, mano de obra, equipo, herramienta y todo lo necesario para su correcta instalación.
</t>
    </r>
  </si>
  <si>
    <t>PARA-CON-07</t>
  </si>
  <si>
    <r>
      <t>Suministro y colocación de r</t>
    </r>
    <r>
      <rPr>
        <b/>
        <sz val="9"/>
        <rFont val="Arial"/>
        <family val="2"/>
      </rPr>
      <t xml:space="preserve">egistro de conexiones </t>
    </r>
    <r>
      <rPr>
        <sz val="9"/>
        <rFont val="Arial"/>
        <family val="2"/>
      </rPr>
      <t xml:space="preserve">tipo condulet . Incluye: suministro, instalación, mano de obra, herramienta y todo lo necesario para su correcta instalación. 
</t>
    </r>
  </si>
  <si>
    <t>PARA-CON-08</t>
  </si>
  <si>
    <r>
      <t>Suministro y colocación de</t>
    </r>
    <r>
      <rPr>
        <b/>
        <sz val="9"/>
        <rFont val="Arial"/>
        <family val="2"/>
      </rPr>
      <t xml:space="preserve"> cable de cobre clase K-4/0</t>
    </r>
    <r>
      <rPr>
        <sz val="9"/>
        <rFont val="Arial"/>
        <family val="2"/>
      </rPr>
      <t xml:space="preserve"> mca. condumex en tubería pared gruesa galvanizada de 1 1/4" por estructura. Incluye: suministro de materiales, acarreos, instalación, pruebas, mano de obra, equipo, herramienta y todo lo necesario para su correcta instalación.
</t>
    </r>
  </si>
  <si>
    <t>PARA-CON-09</t>
  </si>
  <si>
    <r>
      <t xml:space="preserve">Suministro y colocación de </t>
    </r>
    <r>
      <rPr>
        <b/>
        <sz val="9"/>
        <rFont val="Arial"/>
        <family val="2"/>
      </rPr>
      <t>cable de cobre clase K-4/0 mca. condumex</t>
    </r>
    <r>
      <rPr>
        <sz val="9"/>
        <rFont val="Arial"/>
        <family val="2"/>
      </rPr>
      <t xml:space="preserve"> en tubería de pvc pesado de 2" por piso o jardín. Incluye: suministro de materiales, acarreos, instalación, pruebas, mano de obra, equipo, herramienta y todo lo necesario para su correcta instalación.
</t>
    </r>
  </si>
  <si>
    <t>PARA-CON-10</t>
  </si>
  <si>
    <r>
      <t xml:space="preserve">Suministro y colocación de </t>
    </r>
    <r>
      <rPr>
        <b/>
        <sz val="9"/>
        <rFont val="Arial"/>
        <family val="2"/>
      </rPr>
      <t>cable de cobre clase K-1/0</t>
    </r>
    <r>
      <rPr>
        <sz val="9"/>
        <rFont val="Arial"/>
        <family val="2"/>
      </rPr>
      <t xml:space="preserve"> mca. condumex en tubería de pvc pesado de 1 1/4" por piso o jardín. Incluye: suministro de materiales, acarreos, instalación, pruebas, mano de obra, equipo, herramienta y todo lo necesario para su correcta instalación.
</t>
    </r>
  </si>
  <si>
    <t>PARA-CON-11</t>
  </si>
  <si>
    <t>Suministro y colocación de abrazadera de acero inoxidable tipo sinfín de 2" @1,50m. Incluye: conexiones, pruebas, mano de obra, equipo, herramienta y todo lo necesario para su correcta instalación.</t>
  </si>
  <si>
    <t>PARA-CON-12</t>
  </si>
  <si>
    <r>
      <t xml:space="preserve">Suministro y colocación de  </t>
    </r>
    <r>
      <rPr>
        <b/>
        <sz val="9"/>
        <rFont val="Arial"/>
        <family val="2"/>
      </rPr>
      <t>zapata de opresión</t>
    </r>
    <r>
      <rPr>
        <sz val="9"/>
        <rFont val="Arial"/>
        <family val="2"/>
      </rPr>
      <t xml:space="preserve"> de latón-bronce mod. PFGI-04LBZ mca. Faragauss. Incluye: conexiones, pruebas, mano de obra, equipo, herramienta y todo lo necesario para su correcta instalación.
</t>
    </r>
  </si>
  <si>
    <t>PARA-CON-13</t>
  </si>
  <si>
    <r>
      <t xml:space="preserve">Suministro y colocación de </t>
    </r>
    <r>
      <rPr>
        <b/>
        <sz val="9"/>
        <rFont val="Arial"/>
        <family val="2"/>
      </rPr>
      <t xml:space="preserve">sac sincronizador de admitancia  </t>
    </r>
    <r>
      <rPr>
        <sz val="9"/>
        <rFont val="Arial"/>
        <family val="2"/>
      </rPr>
      <t>con barra de unión mod. FGI-12BU. Incluye: fijación, conexiones, pruebas, mano de obra, equipo, herramienta y todo lo necesario para su correcta instalación.</t>
    </r>
  </si>
  <si>
    <t>PARA-CON-14</t>
  </si>
  <si>
    <r>
      <t xml:space="preserve">Suministro y colocación de </t>
    </r>
    <r>
      <rPr>
        <b/>
        <sz val="9"/>
        <rFont val="Arial"/>
        <family val="2"/>
      </rPr>
      <t xml:space="preserve">optimizador de centros de carga </t>
    </r>
    <r>
      <rPr>
        <sz val="9"/>
        <rFont val="Arial"/>
        <family val="2"/>
      </rPr>
      <t xml:space="preserve">mod. FG1-PROCAR-01-A Incluye: fijación, conexiones, pruebas, mano de obra, equipo, herramienta y todo lo necesario para su correcta instalación.
</t>
    </r>
  </si>
  <si>
    <t>ALUMBRADO  PUBLICO 
DE CONJUNTO GENERAL</t>
  </si>
  <si>
    <t>ALPUB-CON-01</t>
  </si>
  <si>
    <r>
      <t xml:space="preserve">Suministro y colocación de </t>
    </r>
    <r>
      <rPr>
        <b/>
        <sz val="9"/>
        <rFont val="Arial"/>
        <family val="2"/>
      </rPr>
      <t xml:space="preserve">luminario sencillo, </t>
    </r>
    <r>
      <rPr>
        <sz val="9"/>
        <rFont val="Arial"/>
        <family val="2"/>
      </rPr>
      <t>modelo ATB2 mca. American electric lighting, enciende un modulo de 40 chips de leds y una potencia de 140 watts con una temperatura de color de 5000 k, optica individual para cada led que proporciona una curva de distribución tipo III grado de protección IP 66, driver electrónico integrado multivoltaje 120-277 volts 60hz, con protección supresor de picos, cuerpo fabricado de fundición de aluminio, acabado en pintura poliéster color gris aplicada electrostáticamente y horneada para mayor resistencia a la corrosión, de fácil  acceso a todos los componentes eléctricos sin necesidad de herramienta. Incluye: elevación, conexión, soporteria, andamios, acarreos, mano de obra, equipo.</t>
    </r>
  </si>
  <si>
    <t>ALPUB-CON-02</t>
  </si>
  <si>
    <r>
      <t xml:space="preserve">Suministro y colocación de </t>
    </r>
    <r>
      <rPr>
        <b/>
        <sz val="9"/>
        <rFont val="Arial"/>
        <family val="2"/>
      </rPr>
      <t xml:space="preserve">luminario doble, </t>
    </r>
    <r>
      <rPr>
        <sz val="9"/>
        <rFont val="Arial"/>
        <family val="2"/>
      </rPr>
      <t>modelo ATB2 mca. American electric lighting, enciende un modulo de 40 chips de leds y una potencia de 140 watts con una temperatura de color de 5000 k, optica individual para cada led que proporciona una curva de distribución tipo III, grado de protección IP 66, driver electrónico integrado multivoltaje 120-277 volts 60hz, con protección supresor de picos, cuerpo fabricado de fundición de aluminio, acabado en pintura poliéster color gris aplicada electrostáticamente y horneada para mayor resistencia a la corrosión, de fácil  acceso a todos los componentes eléctricos sin necesidad de herramienta. Incluye: elevación, conexión, soporteria, andamios, acarreos, mano de obra, equipo.</t>
    </r>
  </si>
  <si>
    <t>ALPUB-CON-03</t>
  </si>
  <si>
    <r>
      <t xml:space="preserve">Suministro y colocación de </t>
    </r>
    <r>
      <rPr>
        <b/>
        <sz val="9"/>
        <color indexed="64"/>
        <rFont val="Arial"/>
        <family val="2"/>
      </rPr>
      <t xml:space="preserve">cable con aislamiento THW-LS con rango de operación 600V. No.4 </t>
    </r>
    <r>
      <rPr>
        <sz val="9"/>
        <color indexed="64"/>
        <rFont val="Arial"/>
        <family val="2"/>
      </rPr>
      <t>marca Condumex o similar, incluye: suministro de materiales, acarreos, instalación, pruebas, mano de obra, equipo y herramienta.</t>
    </r>
  </si>
  <si>
    <t>ALPUB-CON-04</t>
  </si>
  <si>
    <r>
      <t xml:space="preserve">Suministro y colocación de </t>
    </r>
    <r>
      <rPr>
        <b/>
        <sz val="9"/>
        <rFont val="Arial"/>
        <family val="2"/>
      </rPr>
      <t>cable de cobre desnudo. no. 10d</t>
    </r>
    <r>
      <rPr>
        <sz val="9"/>
        <rFont val="Arial"/>
        <family val="2"/>
      </rPr>
      <t xml:space="preserve"> marca Condumex ó similar, incluye: suministro de materiales, acarreos, instalación, pruebas, mano de obra, equipo y herramienta.</t>
    </r>
  </si>
  <si>
    <t>ALPUB-CON-05</t>
  </si>
  <si>
    <r>
      <t xml:space="preserve">Suministro y colocación de </t>
    </r>
    <r>
      <rPr>
        <b/>
        <sz val="9"/>
        <rFont val="Arial"/>
        <family val="2"/>
      </rPr>
      <t xml:space="preserve">tubo conduit pared gruesa galvanizada de 27mm. </t>
    </r>
    <r>
      <rPr>
        <sz val="9"/>
        <rFont val="Arial"/>
        <family val="2"/>
      </rPr>
      <t>de diámetro, incluye: materiales, acarreos, cortes, desperdicios, instalación, mano de obra, equipo y herramienta.</t>
    </r>
  </si>
  <si>
    <t xml:space="preserve">ALUMBRADO DE CUBIERTA 
ZONA DE COBRO </t>
  </si>
  <si>
    <r>
      <t xml:space="preserve">Suministro y colocación de </t>
    </r>
    <r>
      <rPr>
        <b/>
        <sz val="9"/>
        <color indexed="64"/>
        <rFont val="Arial"/>
        <family val="2"/>
      </rPr>
      <t xml:space="preserve">cable con aislamiento THW-LS con rango de operación 600V. No. 8 </t>
    </r>
    <r>
      <rPr>
        <sz val="9"/>
        <color indexed="64"/>
        <rFont val="Arial"/>
        <family val="2"/>
      </rPr>
      <t>marca Condumex o similar, incluye: suministro de materiales, acarreos, instalación, pruebas, mano de obra, equipo y herramienta.</t>
    </r>
  </si>
  <si>
    <r>
      <t xml:space="preserve">Suministro y colocación de </t>
    </r>
    <r>
      <rPr>
        <b/>
        <sz val="9"/>
        <color indexed="64"/>
        <rFont val="Arial"/>
        <family val="2"/>
      </rPr>
      <t>cable de cobre desnudo. No.10</t>
    </r>
    <r>
      <rPr>
        <sz val="9"/>
        <color indexed="64"/>
        <rFont val="Arial"/>
        <family val="2"/>
      </rPr>
      <t xml:space="preserve"> marca Condumex o similar, incluye: suministro de materiales, acarreos, instalación, pruebas, mano de obra, equipo y herramienta.</t>
    </r>
  </si>
  <si>
    <r>
      <t xml:space="preserve">Suministro y colocación de tubo </t>
    </r>
    <r>
      <rPr>
        <b/>
        <sz val="9"/>
        <color indexed="64"/>
        <rFont val="Arial"/>
        <family val="2"/>
      </rPr>
      <t>conduit pared gruesa galvanizada de 27mm.</t>
    </r>
    <r>
      <rPr>
        <sz val="9"/>
        <color indexed="64"/>
        <rFont val="Arial"/>
        <family val="2"/>
      </rPr>
      <t xml:space="preserve"> de diámetro, incluye: materiales, acarreos, cortes, desperdicios, instalación, mano de obra, equipo y herramienta.</t>
    </r>
  </si>
  <si>
    <r>
      <rPr>
        <b/>
        <sz val="9"/>
        <color indexed="64"/>
        <rFont val="Arial"/>
        <family val="2"/>
      </rPr>
      <t>Condulet Serie 7 ovalada, de</t>
    </r>
    <r>
      <rPr>
        <b/>
        <sz val="9"/>
        <rFont val="Arial"/>
        <family val="2"/>
      </rPr>
      <t xml:space="preserve"> 27 mm</t>
    </r>
    <r>
      <rPr>
        <b/>
        <sz val="9"/>
        <color indexed="64"/>
        <rFont val="Arial"/>
        <family val="2"/>
      </rPr>
      <t>.</t>
    </r>
    <r>
      <rPr>
        <sz val="9"/>
        <color indexed="64"/>
        <rFont val="Arial"/>
        <family val="2"/>
      </rPr>
      <t xml:space="preserve"> de diámetro, incluye: materiales, instalación, mano de obra, equipo y herramienta.</t>
    </r>
  </si>
  <si>
    <r>
      <rPr>
        <b/>
        <sz val="9"/>
        <color indexed="64"/>
        <rFont val="Arial"/>
        <family val="2"/>
      </rPr>
      <t xml:space="preserve">Juego de contra y monitor para tubería conduit p.g.g. de </t>
    </r>
    <r>
      <rPr>
        <b/>
        <sz val="9"/>
        <rFont val="Arial"/>
        <family val="2"/>
      </rPr>
      <t>27 mm.</t>
    </r>
    <r>
      <rPr>
        <b/>
        <sz val="9"/>
        <color indexed="64"/>
        <rFont val="Arial"/>
        <family val="2"/>
      </rPr>
      <t xml:space="preserve"> </t>
    </r>
    <r>
      <rPr>
        <sz val="9"/>
        <color indexed="64"/>
        <rFont val="Arial"/>
        <family val="2"/>
      </rPr>
      <t>incluye: suministro de materiales, acarreos, instalación, mano de obra, equipo y herramienta.</t>
    </r>
  </si>
  <si>
    <t>ALUMBRADO Y CONTACTOS 
PASO DE GATO ZONA DE COBRO</t>
  </si>
  <si>
    <r>
      <t xml:space="preserve">Suministro y colocación de </t>
    </r>
    <r>
      <rPr>
        <b/>
        <sz val="9"/>
        <color indexed="64"/>
        <rFont val="Arial"/>
        <family val="2"/>
      </rPr>
      <t>cable con aislamiento THW-LS con rango de operación 600V. No.8</t>
    </r>
    <r>
      <rPr>
        <sz val="9"/>
        <color indexed="64"/>
        <rFont val="Arial"/>
        <family val="2"/>
      </rPr>
      <t>marca Condumex o similar, incluye: suministro de materiales, acarreos, instalación, pruebas, mano de obra, equipo y herramienta.</t>
    </r>
  </si>
  <si>
    <r>
      <t>Suministro y colocación de</t>
    </r>
    <r>
      <rPr>
        <b/>
        <sz val="9"/>
        <color indexed="64"/>
        <rFont val="Arial"/>
        <family val="2"/>
      </rPr>
      <t xml:space="preserve"> tubo conduit pared gruesa galvanizada de 21mm.</t>
    </r>
    <r>
      <rPr>
        <sz val="9"/>
        <color indexed="64"/>
        <rFont val="Arial"/>
        <family val="2"/>
      </rPr>
      <t xml:space="preserve"> de diámetro, incluye: materiales, acarreos, cortes, desperdicios, instalación, mano de obra, equipo y herramienta.</t>
    </r>
  </si>
  <si>
    <r>
      <t>Suministro y colocación de</t>
    </r>
    <r>
      <rPr>
        <b/>
        <sz val="9"/>
        <color indexed="64"/>
        <rFont val="Arial"/>
        <family val="2"/>
      </rPr>
      <t xml:space="preserve"> codo 90 grados galvanizados de 21mm</t>
    </r>
    <r>
      <rPr>
        <sz val="9"/>
        <color indexed="64"/>
        <rFont val="Arial"/>
        <family val="2"/>
      </rPr>
      <t>. de diámetro, incluye: suministro, acarreos, instalación, mano de obra, equipo y herramienta.</t>
    </r>
  </si>
  <si>
    <r>
      <t xml:space="preserve">Suministro y colocación de </t>
    </r>
    <r>
      <rPr>
        <b/>
        <sz val="9"/>
        <color indexed="64"/>
        <rFont val="Arial"/>
        <family val="2"/>
      </rPr>
      <t>chalupas de fierro galvanizado de 21 mm</t>
    </r>
    <r>
      <rPr>
        <sz val="9"/>
        <color indexed="64"/>
        <rFont val="Arial"/>
        <family val="2"/>
      </rPr>
      <t>, incluye: suministro de materiales, acarreos, instalación, mano de obra, equipo y herramienta</t>
    </r>
  </si>
  <si>
    <r>
      <t>Suministro y colocación de</t>
    </r>
    <r>
      <rPr>
        <b/>
        <sz val="9"/>
        <color indexed="64"/>
        <rFont val="Arial"/>
        <family val="2"/>
      </rPr>
      <t xml:space="preserve"> tubo conduit pared gruesa galvanizada de 27mm.</t>
    </r>
    <r>
      <rPr>
        <sz val="9"/>
        <color indexed="64"/>
        <rFont val="Arial"/>
        <family val="2"/>
      </rPr>
      <t xml:space="preserve"> de diámetro, incluye: materiales, acarreos, cortes, desperdicios, instalación, mano de obra, equipo y herramienta.</t>
    </r>
  </si>
  <si>
    <r>
      <rPr>
        <b/>
        <sz val="9"/>
        <color indexed="64"/>
        <rFont val="Arial"/>
        <family val="2"/>
      </rPr>
      <t>Condulet Serie 7 ovalada, de 27 mm.</t>
    </r>
    <r>
      <rPr>
        <sz val="9"/>
        <color indexed="64"/>
        <rFont val="Arial"/>
        <family val="2"/>
      </rPr>
      <t xml:space="preserve"> de diámetro, incluye: materiales, instalación, mano de obra, equipo y herramienta.</t>
    </r>
  </si>
  <si>
    <r>
      <rPr>
        <b/>
        <sz val="9"/>
        <color indexed="64"/>
        <rFont val="Arial"/>
        <family val="2"/>
      </rPr>
      <t>Juego de contra y monitor</t>
    </r>
    <r>
      <rPr>
        <sz val="9"/>
        <color indexed="64"/>
        <rFont val="Arial"/>
        <family val="2"/>
      </rPr>
      <t xml:space="preserve"> para tubería conduit p.g.g. de 21 mm (3/4"), incluye: suministro de materiales, acarreos, instalación, mano de obra, equipo y herramienta.</t>
    </r>
  </si>
  <si>
    <r>
      <rPr>
        <b/>
        <sz val="9"/>
        <color indexed="64"/>
        <rFont val="Arial"/>
        <family val="2"/>
      </rPr>
      <t>Juego de contra y monitor</t>
    </r>
    <r>
      <rPr>
        <sz val="9"/>
        <color indexed="64"/>
        <rFont val="Arial"/>
        <family val="2"/>
      </rPr>
      <t xml:space="preserve"> para tubería conduit p.g.g. de 27 mm, incluye: suministro de materiales, acarreos, instalación, mano de obra, equipo y herramienta.</t>
    </r>
  </si>
  <si>
    <r>
      <t>Suministro y colocación de</t>
    </r>
    <r>
      <rPr>
        <b/>
        <sz val="9"/>
        <color indexed="64"/>
        <rFont val="Arial"/>
        <family val="2"/>
      </rPr>
      <t xml:space="preserve"> luminaria con guarda protectora,</t>
    </r>
    <r>
      <rPr>
        <sz val="9"/>
        <color indexed="64"/>
        <rFont val="Arial"/>
        <family val="2"/>
      </rPr>
      <t xml:space="preserve"> 2x14w t8 tipo led, catalogo sls-385 m2, sujecion con cadena, marca supralux o similar. incluye: conexión, soporteria, andamios, acarreos, mano de obra, equipo y herramienta.</t>
    </r>
  </si>
  <si>
    <r>
      <t>Suministro y colocación de</t>
    </r>
    <r>
      <rPr>
        <b/>
        <sz val="9"/>
        <rFont val="Arial"/>
        <family val="2"/>
      </rPr>
      <t xml:space="preserve"> juego sensor de presencia</t>
    </r>
    <r>
      <rPr>
        <sz val="9"/>
        <rFont val="Arial"/>
        <family val="2"/>
      </rPr>
      <t xml:space="preserve">  para activar alumbrado en paso de gato, tecnología dual (infrarrojo - ultrasónico), Mod. OSC20-MOW, Mca. Leviton o similar, incluye: instalación, pruebas y todo lo necesario para su correcta instalación.</t>
    </r>
  </si>
  <si>
    <t>ALCAB-ZC-01</t>
  </si>
  <si>
    <t>ALCAB-ZC-02</t>
  </si>
  <si>
    <t>ALCAB-ZC-03</t>
  </si>
  <si>
    <t>ALCAB-ZC-04</t>
  </si>
  <si>
    <r>
      <t xml:space="preserve">Suministro y colocación de </t>
    </r>
    <r>
      <rPr>
        <b/>
        <sz val="9"/>
        <color indexed="64"/>
        <rFont val="Arial"/>
        <family val="2"/>
      </rPr>
      <t xml:space="preserve">tubo conduit pared gruesa galvanizada de 27mm. </t>
    </r>
    <r>
      <rPr>
        <sz val="9"/>
        <color indexed="64"/>
        <rFont val="Arial"/>
        <family val="2"/>
      </rPr>
      <t>de diámetro, incluye: materiales, acarreos, cortes, desperdicios, instalación, mano de obra, equipo y herramienta.</t>
    </r>
  </si>
  <si>
    <t>ALCAB-ZC-05</t>
  </si>
  <si>
    <t>ALCAB-ZC-06</t>
  </si>
  <si>
    <t>ALCAB-ZC-07</t>
  </si>
  <si>
    <r>
      <rPr>
        <b/>
        <sz val="9"/>
        <color indexed="64"/>
        <rFont val="Arial"/>
        <family val="2"/>
      </rPr>
      <t>Caja registro tipo condulet serie ovalada de 21mm,</t>
    </r>
    <r>
      <rPr>
        <sz val="9"/>
        <color indexed="64"/>
        <rFont val="Arial"/>
        <family val="2"/>
      </rPr>
      <t xml:space="preserve"> incluye: suministro de materiales, acarreos, instalación, mano de obra, equipo y herramienta.</t>
    </r>
  </si>
  <si>
    <t>ALCAB-ZC-08</t>
  </si>
  <si>
    <t>ALCAB-ZC-09</t>
  </si>
  <si>
    <t>ALCAB-ZC-10</t>
  </si>
  <si>
    <t>ALCAB-ZC-11</t>
  </si>
  <si>
    <t>ALCAB-ZC-12</t>
  </si>
  <si>
    <r>
      <rPr>
        <b/>
        <sz val="9"/>
        <color indexed="64"/>
        <rFont val="Arial"/>
        <family val="2"/>
      </rPr>
      <t>Caja registro cuadrada galvanizada de 21mm,</t>
    </r>
    <r>
      <rPr>
        <sz val="9"/>
        <color indexed="64"/>
        <rFont val="Arial"/>
        <family val="2"/>
      </rPr>
      <t xml:space="preserve"> incluye: suministro de materiales, acarreos, instalación, mano de obra, equipo y herramienta.</t>
    </r>
  </si>
  <si>
    <t>ALCAB-ZC-13</t>
  </si>
  <si>
    <t>ALCAB-ZC-14</t>
  </si>
  <si>
    <r>
      <t xml:space="preserve">Suministro y colocación de </t>
    </r>
    <r>
      <rPr>
        <b/>
        <sz val="9"/>
        <color indexed="64"/>
        <rFont val="Arial"/>
        <family val="2"/>
      </rPr>
      <t>clavija y contacto colgante tipo industrial 2P-3H-15A-125V,</t>
    </r>
    <r>
      <rPr>
        <sz val="9"/>
        <color indexed="64"/>
        <rFont val="Arial"/>
        <family val="2"/>
      </rPr>
      <t xml:space="preserve"> para tubería conduit flexible tipo Licuatite de 16 mm, incluye: suministro de materiales, acarreos, instalación, mano de obra, equipo y herramienta.</t>
    </r>
  </si>
  <si>
    <t>ALCAB-ZC-15</t>
  </si>
  <si>
    <t>ALCAB-ZC-16</t>
  </si>
  <si>
    <t xml:space="preserve">ALIMENTACION A CONDENSADORAS EN  CABINAS ZONA DE COBRO              </t>
  </si>
  <si>
    <t>ACOND-ZC-01</t>
  </si>
  <si>
    <t>ACOND-ZC-02</t>
  </si>
  <si>
    <t>ACOND-ZC-03</t>
  </si>
  <si>
    <t>ACOND-ZC-04</t>
  </si>
  <si>
    <t>ACOND-ZC-05</t>
  </si>
  <si>
    <t>ACOND-ZC-06</t>
  </si>
  <si>
    <t>ACOND-ZC-07</t>
  </si>
  <si>
    <r>
      <t>Suministro y colocación de</t>
    </r>
    <r>
      <rPr>
        <b/>
        <sz val="9"/>
        <color indexed="64"/>
        <rFont val="Arial"/>
        <family val="2"/>
      </rPr>
      <t xml:space="preserve"> interruptor de navajas tipo Nema-3R,</t>
    </r>
    <r>
      <rPr>
        <sz val="9"/>
        <color indexed="64"/>
        <rFont val="Arial"/>
        <family val="2"/>
      </rPr>
      <t xml:space="preserve"> marca y modelo indicados, i</t>
    </r>
    <r>
      <rPr>
        <sz val="9"/>
        <rFont val="Arial"/>
        <family val="2"/>
      </rPr>
      <t>ncluye: fusibles, mano de obra, equipo y herramienta.</t>
    </r>
  </si>
  <si>
    <t>ALUMBRADO Y CONTACTOS 
DE GALERIA TECNICA</t>
  </si>
  <si>
    <t>AYC-GT-01</t>
  </si>
  <si>
    <t>AYC-GT-02</t>
  </si>
  <si>
    <t>AYC-GT-03</t>
  </si>
  <si>
    <t>AYC-GT-04</t>
  </si>
  <si>
    <t>AYC-GT-05</t>
  </si>
  <si>
    <t>AYC-GT-06</t>
  </si>
  <si>
    <r>
      <t>Suministro y colocación de</t>
    </r>
    <r>
      <rPr>
        <b/>
        <sz val="9"/>
        <color indexed="64"/>
        <rFont val="Arial"/>
        <family val="2"/>
      </rPr>
      <t xml:space="preserve"> tubo conduit pared gruesa galvanizada de 35mm.</t>
    </r>
    <r>
      <rPr>
        <sz val="9"/>
        <color indexed="64"/>
        <rFont val="Arial"/>
        <family val="2"/>
      </rPr>
      <t xml:space="preserve"> de diámetro, incluye: materiales, acarreos, cortes, desperdicios, instalación, mano de obra, equipo y herramienta.</t>
    </r>
  </si>
  <si>
    <t>AYC-GT-07</t>
  </si>
  <si>
    <t>AYC-GT-08</t>
  </si>
  <si>
    <t>AYC-GT-09</t>
  </si>
  <si>
    <t>AYC-GT-10</t>
  </si>
  <si>
    <t>AYC-GT-11</t>
  </si>
  <si>
    <r>
      <rPr>
        <b/>
        <sz val="9"/>
        <color indexed="64"/>
        <rFont val="Arial"/>
        <family val="2"/>
      </rPr>
      <t>Caja registro tipo condulet Serie 7 ovalada de 35 mm.</t>
    </r>
    <r>
      <rPr>
        <sz val="9"/>
        <color indexed="64"/>
        <rFont val="Arial"/>
        <family val="2"/>
      </rPr>
      <t xml:space="preserve"> de diámetro, incluye: materiales, instalación, mano de obra, equipo y herramienta.</t>
    </r>
  </si>
  <si>
    <t>AYC-GT-12</t>
  </si>
  <si>
    <t>AYC-GT-13</t>
  </si>
  <si>
    <t>Juego de contra y monitor para tubería conduit p.g.g. de 27 mm, incluye: suministro de materiales, acarreos, instalación, mano de obra, equipo y herramienta.</t>
  </si>
  <si>
    <t>AYC-GT-14</t>
  </si>
  <si>
    <r>
      <rPr>
        <b/>
        <sz val="9"/>
        <color indexed="64"/>
        <rFont val="Arial"/>
        <family val="2"/>
      </rPr>
      <t>Juego de contra y monitor</t>
    </r>
    <r>
      <rPr>
        <sz val="9"/>
        <color indexed="64"/>
        <rFont val="Arial"/>
        <family val="2"/>
      </rPr>
      <t xml:space="preserve"> para tubería conduit p.g.g. de 35 mm, incluye: suministro de materiales, acarreos, instalación, mano de obra, equipo y herramienta.</t>
    </r>
  </si>
  <si>
    <t>AYC-GT-15</t>
  </si>
  <si>
    <t>AYC-GT-16</t>
  </si>
  <si>
    <t>AYC-GT-17</t>
  </si>
  <si>
    <r>
      <rPr>
        <b/>
        <sz val="9"/>
        <color indexed="64"/>
        <rFont val="Arial"/>
        <family val="2"/>
      </rPr>
      <t xml:space="preserve">Contacto doble en muro </t>
    </r>
    <r>
      <rPr>
        <sz val="9"/>
        <color indexed="64"/>
        <rFont val="Arial"/>
        <family val="2"/>
      </rPr>
      <t xml:space="preserve">con proteccion de falla a tierra GFCI 20Amp. 125V. Nema 5-20R y tapa para intemperie metalica vertical en muro de 180w. c/u. mca. Levinton, Incluye: un contacto dúplex polarizado, placa para contacto y todo lo necesario para su correcta instalación.
</t>
    </r>
  </si>
  <si>
    <t>AYC-GT-18</t>
  </si>
  <si>
    <r>
      <rPr>
        <b/>
        <sz val="9"/>
        <color indexed="64"/>
        <rFont val="Arial"/>
        <family val="2"/>
      </rPr>
      <t>Motor electrico para cárcamo de succion de 1/3 H.P.</t>
    </r>
    <r>
      <rPr>
        <sz val="9"/>
        <color indexed="64"/>
        <rFont val="Arial"/>
        <family val="2"/>
      </rPr>
      <t xml:space="preserve"> Incluye: coneccion, materiales, pruebas, mano de obra y todo lo necesario para su la puesta en marcha.
</t>
    </r>
  </si>
  <si>
    <t>PEAJE-ZC-01</t>
  </si>
  <si>
    <r>
      <t xml:space="preserve">Suministro y colocación de </t>
    </r>
    <r>
      <rPr>
        <b/>
        <sz val="9"/>
        <rFont val="Arial"/>
        <family val="2"/>
      </rPr>
      <t xml:space="preserve">cable con aislamiento THW-LS con rango de operación 600V. No.6 </t>
    </r>
    <r>
      <rPr>
        <sz val="9"/>
        <rFont val="Arial"/>
        <family val="2"/>
      </rPr>
      <t>marca Condumex o similar, incluye: suministro de materiales, acarreos, instalación, pruebas, mano de obra, equipo y herramienta.</t>
    </r>
  </si>
  <si>
    <t>PEAJE-ZC-02</t>
  </si>
  <si>
    <t>PEAJE-ZC-03</t>
  </si>
  <si>
    <t>PEAJE-ZC-04</t>
  </si>
  <si>
    <t>PEAJE-ZC-05</t>
  </si>
  <si>
    <r>
      <t xml:space="preserve">Suministro y colocación de </t>
    </r>
    <r>
      <rPr>
        <b/>
        <sz val="9"/>
        <rFont val="Arial"/>
        <family val="2"/>
      </rPr>
      <t xml:space="preserve">caja registro tipo condulet serie ovalada, </t>
    </r>
    <r>
      <rPr>
        <sz val="9"/>
        <rFont val="Arial"/>
        <family val="2"/>
      </rPr>
      <t xml:space="preserve">de 27mm. Incluye suministro de materiales, acarreos, instalación, pruebas, mano de obra, equipo y herramienta.
</t>
    </r>
  </si>
  <si>
    <t>PEAJE-ZC-06</t>
  </si>
  <si>
    <t>PEAJE-ZC-07</t>
  </si>
  <si>
    <r>
      <t>Suministro y colocación de</t>
    </r>
    <r>
      <rPr>
        <b/>
        <sz val="9"/>
        <color indexed="64"/>
        <rFont val="Arial"/>
        <family val="2"/>
      </rPr>
      <t xml:space="preserve"> tubo licuatite de 27 mm ø </t>
    </r>
    <r>
      <rPr>
        <sz val="9"/>
        <color indexed="64"/>
        <rFont val="Arial"/>
        <family val="2"/>
      </rPr>
      <t>para conexión eléctrica, incluye: instalación, equipo y herramienta.</t>
    </r>
  </si>
  <si>
    <t>PEAJE-ZC-08</t>
  </si>
  <si>
    <r>
      <rPr>
        <b/>
        <sz val="9"/>
        <color indexed="64"/>
        <rFont val="Arial"/>
        <family val="2"/>
      </rPr>
      <t>Salida para barrera</t>
    </r>
    <r>
      <rPr>
        <sz val="9"/>
        <color indexed="64"/>
        <rFont val="Arial"/>
        <family val="2"/>
      </rPr>
      <t xml:space="preserve"> de paso por parte de la empresa de peaje, incluye todo lo necesario para su correcta ejecución.</t>
    </r>
  </si>
  <si>
    <t>SALIDA</t>
  </si>
  <si>
    <t>PEAJE-ZC-09</t>
  </si>
  <si>
    <r>
      <rPr>
        <b/>
        <sz val="9"/>
        <color indexed="64"/>
        <rFont val="Arial"/>
        <family val="2"/>
      </rPr>
      <t>Salida para equipo de Peaje</t>
    </r>
    <r>
      <rPr>
        <sz val="9"/>
        <color indexed="64"/>
        <rFont val="Arial"/>
        <family val="2"/>
      </rPr>
      <t xml:space="preserve"> en cabina de cobro por parte de la empresa de peaje, incluye todo lo necesario para su correcta ejecución.</t>
    </r>
  </si>
  <si>
    <t>TFA-CON-01</t>
  </si>
  <si>
    <r>
      <rPr>
        <b/>
        <sz val="9"/>
        <rFont val="Arial"/>
        <family val="2"/>
      </rPr>
      <t xml:space="preserve">Sistema de tierra fisica aislada (T.F.A.)  </t>
    </r>
    <r>
      <rPr>
        <sz val="9"/>
        <rFont val="Arial"/>
        <family val="2"/>
      </rPr>
      <t>resistencia OHMICA maxima = 3 OHMS, formado por (DELTA) Tubo de albañal para registro de tierras de 80 cm. de longitud x 30 cm. de diametro con tapa de concreto armado, varilla Copperweld de 3.05m. x 16mm. de diametro y conector soldable tipo Cadweld "GY" interconectados mediante 15 metros de cable calibre 2 AWG. Incluye: Instalación del sistema, obra civil de excavación y relleno de terreno, materiales, pruebas, mano de obra y todo lo necesario para su correcta operación.</t>
    </r>
  </si>
  <si>
    <t>TFA-CON-02</t>
  </si>
  <si>
    <r>
      <rPr>
        <b/>
        <sz val="9"/>
        <rFont val="Arial"/>
        <family val="2"/>
      </rPr>
      <t xml:space="preserve">Cable de cobre aislado color verde calibre 4/0 AWG </t>
    </r>
    <r>
      <rPr>
        <sz val="9"/>
        <rFont val="Arial"/>
        <family val="2"/>
      </rPr>
      <t>Marca Condumex ó sim. incluye materiales, acarreos, puntas, instalación, pruebas, mano de obra, equipo y herramienta</t>
    </r>
  </si>
  <si>
    <t>TFA-CON-03</t>
  </si>
  <si>
    <r>
      <rPr>
        <b/>
        <sz val="9"/>
        <rFont val="Arial"/>
        <family val="2"/>
      </rPr>
      <t xml:space="preserve">Cable desnudo AWG  No. 4/0. </t>
    </r>
    <r>
      <rPr>
        <sz val="9"/>
        <rFont val="Arial"/>
        <family val="2"/>
      </rPr>
      <t>Marca Condumex ó sim. incluye materiales, acarreos, puntas, instalación, pruebas, mano de obra, equipo y herramienta</t>
    </r>
  </si>
  <si>
    <t>TFA-CON-04</t>
  </si>
  <si>
    <r>
      <rPr>
        <b/>
        <sz val="9"/>
        <rFont val="Arial"/>
        <family val="2"/>
      </rPr>
      <t xml:space="preserve">Cable desnudo AWG  No.2 </t>
    </r>
    <r>
      <rPr>
        <sz val="9"/>
        <rFont val="Arial"/>
        <family val="2"/>
      </rPr>
      <t>Marca Condumex ó sim. incluye materiales, acarreos, puntas, instalación, pruebas, mano de obra, equipo y herramienta</t>
    </r>
  </si>
  <si>
    <t>TFA-CON-05</t>
  </si>
  <si>
    <r>
      <rPr>
        <b/>
        <sz val="9"/>
        <color indexed="64"/>
        <rFont val="Arial"/>
        <family val="2"/>
      </rPr>
      <t>Conector mecanico para cable 2/0 awg aterrizaje de cabinas o expendedores</t>
    </r>
    <r>
      <rPr>
        <b/>
        <sz val="9"/>
        <rFont val="Arial"/>
        <family val="2"/>
      </rPr>
      <t xml:space="preserve">. </t>
    </r>
    <r>
      <rPr>
        <sz val="9"/>
        <rFont val="Arial"/>
        <family val="2"/>
      </rPr>
      <t>Incluye mano de obra equipo y herramientas.</t>
    </r>
  </si>
  <si>
    <t>TFA-CON-06</t>
  </si>
  <si>
    <r>
      <rPr>
        <b/>
        <sz val="9"/>
        <color indexed="64"/>
        <rFont val="Arial"/>
        <family val="2"/>
      </rPr>
      <t>C</t>
    </r>
    <r>
      <rPr>
        <b/>
        <sz val="9"/>
        <rFont val="Arial"/>
        <family val="2"/>
      </rPr>
      <t xml:space="preserve">onexión exotérmica tipo TA cadweld tac-2g2g. </t>
    </r>
    <r>
      <rPr>
        <sz val="9"/>
        <rFont val="Arial"/>
        <family val="2"/>
      </rPr>
      <t>Incluye mano de obra equipo y herramientas.</t>
    </r>
  </si>
  <si>
    <t>TFA-CON-07</t>
  </si>
  <si>
    <r>
      <rPr>
        <b/>
        <sz val="9"/>
        <rFont val="Arial"/>
        <family val="2"/>
      </rPr>
      <t xml:space="preserve">Conexión exotérmica tipo XA  cadweld. </t>
    </r>
    <r>
      <rPr>
        <sz val="9"/>
        <rFont val="Arial"/>
        <family val="2"/>
      </rPr>
      <t>Incluye mano de obra equipo y herramientas.</t>
    </r>
  </si>
  <si>
    <t>TFA-CON-08</t>
  </si>
  <si>
    <r>
      <rPr>
        <b/>
        <sz val="9"/>
        <rFont val="Arial"/>
        <family val="2"/>
      </rPr>
      <t xml:space="preserve">Conexión exotérmica a varilla tipo "GT" cadweld conexión a 90 grados. </t>
    </r>
    <r>
      <rPr>
        <sz val="9"/>
        <rFont val="Arial"/>
        <family val="2"/>
      </rPr>
      <t>Incluye mano de obra equipo y herramientas.</t>
    </r>
  </si>
  <si>
    <t>TFA-CON-09</t>
  </si>
  <si>
    <r>
      <rPr>
        <b/>
        <sz val="9"/>
        <rFont val="Arial"/>
        <family val="2"/>
      </rPr>
      <t xml:space="preserve">Conexión exotérmica tipo "CC-2" cadweld conexión a 90 grados. </t>
    </r>
    <r>
      <rPr>
        <sz val="9"/>
        <rFont val="Arial"/>
        <family val="2"/>
      </rPr>
      <t>Incluye mano de obra equipo y herramientas.</t>
    </r>
  </si>
  <si>
    <t>TFA-CON-10</t>
  </si>
  <si>
    <r>
      <rPr>
        <b/>
        <sz val="9"/>
        <rFont val="Arial"/>
        <family val="2"/>
      </rPr>
      <t xml:space="preserve">Bus de distribución. </t>
    </r>
    <r>
      <rPr>
        <sz val="9"/>
        <rFont val="Arial"/>
        <family val="2"/>
      </rPr>
      <t>Incluye aisladores tipo manzana, conexión de zapata KA28, materiales, acarreos, instalación, mano de obra, equipo y herramientas.</t>
    </r>
  </si>
  <si>
    <t>ALUMBRADO  PUBLICO 
DE PASO A CUBIERTO</t>
  </si>
  <si>
    <r>
      <t xml:space="preserve">Suministro y colocación de </t>
    </r>
    <r>
      <rPr>
        <b/>
        <sz val="9"/>
        <rFont val="Arial"/>
        <family val="2"/>
      </rPr>
      <t xml:space="preserve">luminaria miniposte de sobreponer en piso, </t>
    </r>
    <r>
      <rPr>
        <sz val="9"/>
        <rFont val="Arial"/>
        <family val="2"/>
      </rPr>
      <t>cuerpo de fundición de aluminio color gris metal oscuro y difusor acrilico transparente. Lampara compacta fluorescente 13w, base E26, 220v, Mca. Simón electrica, mod. JR-1.  Incluye: elevación, conexión, soporteria, andamios, acarreos, mano de obra, equipo.</t>
    </r>
  </si>
  <si>
    <r>
      <t xml:space="preserve">Suministro y colocación de </t>
    </r>
    <r>
      <rPr>
        <b/>
        <sz val="9"/>
        <rFont val="Arial"/>
        <family val="2"/>
      </rPr>
      <t xml:space="preserve">luminario tipo arbotante, </t>
    </r>
    <r>
      <rPr>
        <sz val="9"/>
        <rFont val="Arial"/>
        <family val="2"/>
      </rPr>
      <t>para exteriores</t>
    </r>
    <r>
      <rPr>
        <b/>
        <sz val="9"/>
        <rFont val="Arial"/>
        <family val="2"/>
      </rPr>
      <t xml:space="preserve"> </t>
    </r>
    <r>
      <rPr>
        <sz val="9"/>
        <rFont val="Arial"/>
        <family val="2"/>
      </rPr>
      <t>modelo Ollwd Downlight mca. Lithonia Lighting  electric lighting, con una temperatura de color de 4000 k, 127 volts 14W 500 Lumenes. Incluye: elevación, conexión, soporteria, andamios, acarreos, mano de obra, equipo.</t>
    </r>
  </si>
  <si>
    <r>
      <t xml:space="preserve">Suministro y colocación de </t>
    </r>
    <r>
      <rPr>
        <b/>
        <sz val="9"/>
        <rFont val="Arial"/>
        <family val="2"/>
      </rPr>
      <t xml:space="preserve">luminario tipo reflector,  </t>
    </r>
    <r>
      <rPr>
        <sz val="9"/>
        <rFont val="Arial"/>
        <family val="2"/>
      </rPr>
      <t>cuerpo de aluminio inyectado y cristal termotemplado, lampara 100W, aditivos metalicos, 127V, balastro tipo electromagnetico, cat. NLFL213-100AM-127M, mca. New Light. Incluye: Materiales, acarreos, cortes, desperdicios, instalación, mano de obra, equipo y herramienta.</t>
    </r>
  </si>
  <si>
    <r>
      <t xml:space="preserve">Suministro y colocación de </t>
    </r>
    <r>
      <rPr>
        <b/>
        <sz val="9"/>
        <rFont val="Arial"/>
        <family val="2"/>
      </rPr>
      <t>cajillo de alumbrado incandecente hecho en obra,</t>
    </r>
    <r>
      <rPr>
        <sz val="9"/>
        <rFont val="Arial"/>
        <family val="2"/>
      </rPr>
      <t xml:space="preserve"> oculto en muro para iluminar circulación, 60W.  Incluye: Materiales, acarreos, cortes, desperdicios, instalación, mano de obra, equipo y herramienta.</t>
    </r>
  </si>
  <si>
    <r>
      <t xml:space="preserve">Suministro y colocación de </t>
    </r>
    <r>
      <rPr>
        <b/>
        <sz val="9"/>
        <rFont val="Arial"/>
        <family val="2"/>
      </rPr>
      <t xml:space="preserve">tubo de PVC pesado cedula 80 para fuerza por piso o jardin de 21mm enconfrado en concreto pobre. </t>
    </r>
    <r>
      <rPr>
        <sz val="9"/>
        <rFont val="Arial"/>
        <family val="2"/>
      </rPr>
      <t>Incluye: materiales, acarreos, cortes, desperdicios, instalación, mano de obra, equipo y herramienta.</t>
    </r>
  </si>
  <si>
    <r>
      <rPr>
        <b/>
        <sz val="9"/>
        <color indexed="64"/>
        <rFont val="Arial"/>
        <family val="2"/>
      </rPr>
      <t>Caja registro de lamina galvanizada para tubo de 27 mm.</t>
    </r>
    <r>
      <rPr>
        <sz val="9"/>
        <color indexed="64"/>
        <rFont val="Arial"/>
        <family val="2"/>
      </rPr>
      <t xml:space="preserve"> Incluye: suministro de materiales, acarreos, instalación, mano de obra, equipo y herramienta.</t>
    </r>
  </si>
  <si>
    <r>
      <t>Suministro y colocación de</t>
    </r>
    <r>
      <rPr>
        <b/>
        <sz val="9"/>
        <color indexed="64"/>
        <rFont val="Arial"/>
        <family val="2"/>
      </rPr>
      <t xml:space="preserve"> tubo licuatite 27mm. de diámetro. </t>
    </r>
    <r>
      <rPr>
        <sz val="9"/>
        <color indexed="64"/>
        <rFont val="Arial"/>
        <family val="2"/>
      </rPr>
      <t>Incluye: materiales, acarreos, cortes, desperdicios, instalación, mano de obra, equipo y herramienta.</t>
    </r>
  </si>
  <si>
    <t>INSTALACIÓN ELECTRICA</t>
  </si>
  <si>
    <r>
      <t xml:space="preserve">Suministro y colocación de </t>
    </r>
    <r>
      <rPr>
        <b/>
        <sz val="9"/>
        <color indexed="64"/>
        <rFont val="Arial"/>
        <family val="2"/>
      </rPr>
      <t>chalupas de fierro galvanizado de 21 mm</t>
    </r>
    <r>
      <rPr>
        <sz val="9"/>
        <color indexed="64"/>
        <rFont val="Arial"/>
        <family val="2"/>
      </rPr>
      <t>, incluye: suministro de materiales, acarreos, instalación, mano de obra, equipo y herramienta.</t>
    </r>
  </si>
  <si>
    <t>SISTEMA DE  TIERRA FISICA AISLADA
DE CONJUNTO</t>
  </si>
  <si>
    <t>ALUMBRADO EN EDIFICIO DE POLICIA FEDERAL</t>
  </si>
  <si>
    <t>ALUM-PFP-01</t>
  </si>
  <si>
    <t>ALUM-PFP-02</t>
  </si>
  <si>
    <t>Suministro y colocación de cable con aislamiento thw-ls con rango de operación 600 v. no. 12 marca Condumex ó similar, incluye: suministro de materiales, acarreos, instalación, pruebas, mano de obra, equipo y herramienta.</t>
  </si>
  <si>
    <t>ALUM-PFP-03</t>
  </si>
  <si>
    <t>Suministro y colocación de cable de cobre desnudo. no. 12d marca Condumex ó similar, incluye: suministro de materiales, acarreos, instalación, pruebas, mano de obra, equipo y herramienta.</t>
  </si>
  <si>
    <t>ALUM-PFP-04</t>
  </si>
  <si>
    <t>Suministro y colocación de tubo conduit pared gruesa galvanizada de 16mm. de diámetro, incluye: materiales, acarreos, cortes, desperdicios, instalación, mano de obra, equipo y herramienta.</t>
  </si>
  <si>
    <t>ALUM-PFP-05</t>
  </si>
  <si>
    <t>Suministro y colocación de tubo conduit pared gruesa galvanizada de 21mm. de diámetro, incluye: materiales, acarreos, cortes, desperdicios, instalación, mano de obra, equipo y herramienta.</t>
  </si>
  <si>
    <t>ALUM-PFP-06</t>
  </si>
  <si>
    <t>ALUM-PFP-07</t>
  </si>
  <si>
    <t>Suministro y colocación de tubo licuatite de 16 mm ø para conexión eléctrica, incluye: instalación, equipo y herramienta.</t>
  </si>
  <si>
    <t>ALUM-PFP-08</t>
  </si>
  <si>
    <t>Caja cuadrada galvanizada de 100x100 mm para tubo de 16 mm , incluye:suministro de materiales, acarreos, instalación, mano de obra, equipo y herramienta.</t>
  </si>
  <si>
    <t>ALUM-PFP-10</t>
  </si>
  <si>
    <t>Caja cuadrada galvanizada de 100x100 mm para tubo de 21 mm, incluye:suministro de materiales, acarreos, instalación, mano de obra, equipo y herramienta.</t>
  </si>
  <si>
    <t>ALUM-PFP-11</t>
  </si>
  <si>
    <t>ALUM-PFP-12</t>
  </si>
  <si>
    <t>ALUM-PFP-13</t>
  </si>
  <si>
    <t>ALUM-PFP-14</t>
  </si>
  <si>
    <t>Suministro y colocación de codo 90 grados galvanizados de 21mm. de diámetro, incluye: suministro, acarreos, instalación, mano de obra, equipo y herramienta.</t>
  </si>
  <si>
    <t>ALUM-PFP-15</t>
  </si>
  <si>
    <t>ALUM-PFP-16</t>
  </si>
  <si>
    <t>Juego de contra y monitor para tubería conduit p.g.g. de 21 mm (3/4"), incluye: suministro de materiales, acarreos, instalación, mano de obra, equipo y herramienta.</t>
  </si>
  <si>
    <t>ALUM-PFP-17</t>
  </si>
  <si>
    <t>Juego de contra y monitor para tubería conduit p.g.g. de 27 mm (1"), incluye: suministro de materiales, acarreos, instalación, mano de obra, equipo y herramienta.</t>
  </si>
  <si>
    <t>ALUM-PFP-18</t>
  </si>
  <si>
    <t>ALUM-PFP-19</t>
  </si>
  <si>
    <t>ALUM-PFP-21</t>
  </si>
  <si>
    <t>ALUM-PFP-22</t>
  </si>
  <si>
    <t>ALUM-PFP-23</t>
  </si>
  <si>
    <t>ALUM-PFP-24</t>
  </si>
  <si>
    <t>ALUM-PFP-25</t>
  </si>
  <si>
    <t>ALUM-PFP-26</t>
  </si>
  <si>
    <t>ALUM-PFP-27</t>
  </si>
  <si>
    <t>Fotocelda con contactor para control de luminarias en  circuitos multiples, en gabinete a prueba de intemperie tipo  nema 3r, modelo 5403-s, mca tork. o similar. Incluye: conexión, soportería, andamios, acarreos, mano de obra, equipo y herramienta y todo lo necesario para su correcta instalación.</t>
  </si>
  <si>
    <t>ALUM-PFP-28</t>
  </si>
  <si>
    <t>Luminaria para empotrar dirigible, cuerpo de aluminio inyectado color blanco. lámpara de leds de 10 w. 127 v. mod. co1008bbcd marca construlita o similar, Incluye: conexión, soportería, andamios, acarreos, mano de obra, equipo y herramienta y todo lo necesario para su correcta instalación.</t>
  </si>
  <si>
    <t>Luminario en lámina de acero y marco de aluminio escalonado. reflector de acero pintado alta reflectancia, difusor de acrílico frosted 8 w. 127 v. modelo co1169bbnb, marca construlita o similar, Incluye: apagador, placa y todo lo necesario para su correcta instalación.</t>
  </si>
  <si>
    <t>Suministro y colocación de Luminaria con guarda protectora, 2x14W T8 tipo led, catalogo SLS-385 M2, sujecion con cadena, marca Supralux o similar. Incluye: conexión, soporteria, andamios, acarreos, mano de obra, equipo y herramienta.</t>
  </si>
  <si>
    <t>Apagador sencillo mca. bticino color marfil mod. 5001 h=1.20mt. s.n.p.t. O similar, Incluye: apagador, placa y todo lo necesario para su correcta instalación.</t>
  </si>
  <si>
    <t>Apagador de escalera mca. bticino en color marfil mod. 5001 h=1.20mt. s.n.p.t. o similar, Incluye: apagador, placa y todo lo necesario para su correcta instalación.</t>
  </si>
  <si>
    <t>Sensor de presencia infrarrojo en techo para activar alumbrado, y controlado por fotocelda mod. osc04-i0w, marca leviton o similar o similar. Incluye: apagador, placa y todo lo necesario para su correcta instalación.</t>
  </si>
  <si>
    <t>Suministro y colocación de chalupas de fierro galvanizado de 16 mm, incluye: suministro de materiales, acarreos, instalación, mano de obra, equipo y herramienta.</t>
  </si>
  <si>
    <t>Suministro y colocación de codo 90 grados galvanizados de 16mm. de diámetro, incluye: suministro, acarreos, instalación, mano de obra, equipo y herramienta.</t>
  </si>
  <si>
    <t>Luminario de 60x60cm para empotrar fabricado en acero, louver de aluminio, lampara de led tubular 3x10w. 127 v. modelo  OF1008 BBN, marca construlita. Incluye: conexión, soportería, andamios, acarreos, mano de obra, equipo y herramienta.</t>
  </si>
  <si>
    <t>Luminario de 60x60cm para empotrar fabricado en lámina de acero, difusor de acrílico frosted. dimeable con controles de 0 a 10 v. lampara de led 32 w. 127 v. modelo OF1100 BBN, marca CONSTRULITA. Incluye: conexión, soportería, andamios, acarreos, mano de obra, equipo y herramienta.</t>
  </si>
  <si>
    <t>Luminaria de leds en acero formado, optica m2, louver de aluminio semiespecular, 3x18 w. 127 v. modelo OF1012 BBNA. marca construlita ó similar. Incluye: conexión, soportería, andamios, acarreos, mano de obra, equipo y herramienta.</t>
  </si>
  <si>
    <t>Luminario fórtimo led en policarbonato, disipador de aluminio, reflector de aluminio especular difusor de cristal templado. lampara led de 24 w. 127 v. modelo CO1198BBFA, marca construlita ó similar,  incluye: conexión, soportería, andamios, acarreos, mano de obra, equipo y herramienta.</t>
  </si>
  <si>
    <t>Luminaria de leds en aluminio inyectado, reflector en aluminio de alta reflexión. difusor de acrílico frosted. 16 w. 127 v. modelo RE1041BBCD. marca construlita. ó similar,  incluye: conexión, soportería, andamios, acarreos, mano de obra, equipo y herramienta.</t>
  </si>
  <si>
    <t>Luminaria para plafón y/o bote integral en aluminio inyectado, reflector en aluminio de alta reflexión, difusor de acrílico frosted, 4.5 w. 127 v. modelo RE1212BBCD marca construlita ó similar,  incluye: conexión, soportería, andamios, acarreos, mano de obra, equipo y herramienta.</t>
  </si>
  <si>
    <t>Luminario en poliester con carga de fibra de vidrio, reflector de acero pintado slta reflectancia, difusor de policarbonato, 24 w. 127 v. modelo OF4087BBND, marca construlita o similar. Incluye: conexión, soportería, andamios, acarreos, mano de obra, equipo y herramienta.</t>
  </si>
  <si>
    <t>Luminario de sobreponer para exteriores,leds 39 w, 2126 lumnenes, 5,000k, multi voltaje, cuerpo escarpado de aluminio fundido a presión resistente a la corrosión, mod. TWR1 led 1 50k mvolt ddb, mca. lithonia lighting o similar, Incluye: conexión, soportería, andamios, acarreos, mano de obra, equipo y herramienta y todo lo necesario para su correcta instalación.</t>
  </si>
  <si>
    <t>CONTACTOS NORMALES
EDIFICIO DE POLICIA FEDERAL</t>
  </si>
  <si>
    <r>
      <t xml:space="preserve">Suministro y colocación de </t>
    </r>
    <r>
      <rPr>
        <b/>
        <sz val="9"/>
        <color indexed="64"/>
        <rFont val="Arial"/>
        <family val="2"/>
      </rPr>
      <t>codo 90 grados galvanizados de 16mm.</t>
    </r>
    <r>
      <rPr>
        <sz val="9"/>
        <color indexed="64"/>
        <rFont val="Arial"/>
        <family val="2"/>
      </rPr>
      <t xml:space="preserve"> de diámetro, incluye: suministro, acarreos, instalación, mano de obra, equipo y herramienta.</t>
    </r>
  </si>
  <si>
    <r>
      <rPr>
        <b/>
        <sz val="9"/>
        <color indexed="64"/>
        <rFont val="Arial"/>
        <family val="2"/>
      </rPr>
      <t xml:space="preserve">Contacto doble en muro </t>
    </r>
    <r>
      <rPr>
        <sz val="9"/>
        <color indexed="64"/>
        <rFont val="Arial"/>
        <family val="2"/>
      </rPr>
      <t xml:space="preserve"> con proteccion de falla a tierra GFCI 20 amp. 125v. Nema 5-20R y tapa para interperie metalica vertical en muro de 180w.c/u. mca. levinton a 40 mt. de altura. Incluye: un contacto dúplex polarizado, placa para contacto y todo lo necesario para su correcta instalación.
</t>
    </r>
  </si>
  <si>
    <r>
      <rPr>
        <b/>
        <sz val="9"/>
        <color indexed="64"/>
        <rFont val="Arial"/>
        <family val="2"/>
      </rPr>
      <t xml:space="preserve">Indica salida para alimentacion especial de tablero </t>
    </r>
    <r>
      <rPr>
        <sz val="9"/>
        <color indexed="64"/>
        <rFont val="Arial"/>
        <family val="2"/>
      </rPr>
      <t xml:space="preserve">para detector de humo. Incluye: un contacto dúplex polarizado, placa para contacto y todo lo necesario para su correcta instalación.
</t>
    </r>
  </si>
  <si>
    <r>
      <t xml:space="preserve">Suministro e instalación de </t>
    </r>
    <r>
      <rPr>
        <b/>
        <sz val="9"/>
        <rFont val="Arial"/>
        <family val="2"/>
      </rPr>
      <t xml:space="preserve">interruptor termomagnético principal, en caja moldeada tipo Nema 3R, 3F-220V, 60Hz, 3P x 250Amp., cat. marca Square-D, </t>
    </r>
    <r>
      <rPr>
        <sz val="9"/>
        <rFont val="Arial"/>
        <family val="2"/>
      </rPr>
      <t>incluye: conexión, pruebas, mano de obra, equipo y herramienta.</t>
    </r>
  </si>
  <si>
    <r>
      <t xml:space="preserve">Suministro e instalación  de </t>
    </r>
    <r>
      <rPr>
        <b/>
        <sz val="9"/>
        <rFont val="Arial"/>
        <family val="2"/>
      </rPr>
      <t>tablero de transferencia automática,</t>
    </r>
    <r>
      <rPr>
        <sz val="9"/>
        <rFont val="Arial"/>
        <family val="2"/>
      </rPr>
      <t xml:space="preserve"> medición digital y control computarizado para planta de emergencia de 52 kw/66 kva. 220/127 volts, 60 hz. Incluye: fijación, conexión, balanceo de cargas, peinado e identificación de circuitos,  pruebas, mano obra, equipo y herramienta.</t>
    </r>
  </si>
  <si>
    <r>
      <t>Suministro e instalación de</t>
    </r>
    <r>
      <rPr>
        <b/>
        <sz val="9"/>
        <rFont val="Arial"/>
        <family val="2"/>
      </rPr>
      <t xml:space="preserve"> interruptor para planta de emergencia montada en la misma, 3 x 250 A, 220 Volts, 60 Hz.</t>
    </r>
    <r>
      <rPr>
        <sz val="9"/>
        <rFont val="Arial"/>
        <family val="2"/>
      </rPr>
      <t xml:space="preserve"> o similar, incluye: conexión, pruebas, mano de obra, equipo y herramienta.</t>
    </r>
  </si>
  <si>
    <r>
      <t xml:space="preserve">Suministro e instalación de </t>
    </r>
    <r>
      <rPr>
        <b/>
        <sz val="9"/>
        <rFont val="Arial"/>
        <family val="2"/>
      </rPr>
      <t xml:space="preserve">planta eléctrica de emergencia con motor Cummins de diesel, marca Planelec modelo 033G3DO052, 52KW/66 KVA </t>
    </r>
    <r>
      <rPr>
        <sz val="9"/>
        <rFont val="Arial"/>
        <family val="2"/>
      </rPr>
      <t>en servicio de emergencia. 220/127 Volts, 3F-4H, de arranque automático, de 5 a 8 segundos para proporcionar plena carga en unidades automáticas, incluye: conexión, pruebas, mano de obra, equipo y herramienta.</t>
    </r>
  </si>
  <si>
    <r>
      <rPr>
        <b/>
        <sz val="9"/>
        <rFont val="Arial"/>
        <family val="2"/>
      </rPr>
      <t xml:space="preserve">Tablero general "GPF", (Tablero general "Policia federal") de alumbrado y distribucion NQ con zapatas principales, 3F-4H 400 A, catalogo NQ304L400 Square-D, </t>
    </r>
    <r>
      <rPr>
        <sz val="9"/>
        <rFont val="Arial"/>
        <family val="2"/>
      </rPr>
      <t>con 4 interruptores derivados trifásicos:
2 de 3 x 100
1 de 3 x 40
1 de 3 x 30
Incluye: materiales, acarreos, instalación, puntas, pruebas, mano de obra, equipo y herramienta.</t>
    </r>
  </si>
  <si>
    <r>
      <rPr>
        <b/>
        <sz val="9"/>
        <rFont val="Arial"/>
        <family val="2"/>
      </rPr>
      <t xml:space="preserve">Tablero "C" (alumbrado y contactos en edificio), de alumbrado y distribucion, tipo empotar marca Square- D. modelo NQ424AB225F, kit aislador de barra de tierra PKGTAB, </t>
    </r>
    <r>
      <rPr>
        <sz val="9"/>
        <rFont val="Arial"/>
        <family val="2"/>
      </rPr>
      <t>con 29 interruptores derivados trifásicos:
29 de 1x 20
incluye: materiales, acarreos, instalación, puntas, pruebas, mano de obra, equipo y herramienta.</t>
    </r>
  </si>
  <si>
    <r>
      <rPr>
        <b/>
        <sz val="9"/>
        <rFont val="Arial"/>
        <family val="2"/>
      </rPr>
      <t xml:space="preserve">Tablero "M" (equipos de aire en edificio), de alumbrado y distribucion, tipo empotrar, marca Square-D, modelo NQ304AB100S, </t>
    </r>
    <r>
      <rPr>
        <sz val="9"/>
        <rFont val="Arial"/>
        <family val="2"/>
      </rPr>
      <t>kit aislador de barra de tierra PKGTAB, con 11 interruptores derivados:
10 de 2 x40
incluye: materiales, acarreos, instalación, puntas, pruebas, mano de obra, equipo y herramienta.</t>
    </r>
  </si>
  <si>
    <r>
      <rPr>
        <b/>
        <sz val="9"/>
        <rFont val="Arial"/>
        <family val="2"/>
      </rPr>
      <t>Centro de carga "CM", (alumbrado y contactos de cuartos de maquinas)  QOD-4 de empotrar, 2F-3H, 120/240 V. 60A marca Square-D, NEMA 1,</t>
    </r>
    <r>
      <rPr>
        <sz val="9"/>
        <rFont val="Arial"/>
        <family val="2"/>
      </rPr>
      <t xml:space="preserve"> con 4 interruptores derivados:
4 de 1 x 15
incluye: materiales, acarreos, instalación, puntas, pruebas, mano de obra, equipo y herramienta.</t>
    </r>
  </si>
  <si>
    <t xml:space="preserve"> </t>
  </si>
  <si>
    <t>ECM-DU-11</t>
  </si>
  <si>
    <t>ECM-DU-12</t>
  </si>
  <si>
    <t>ECM-DU-13</t>
  </si>
  <si>
    <r>
      <t xml:space="preserve">Suministro y colocación de </t>
    </r>
    <r>
      <rPr>
        <b/>
        <sz val="9"/>
        <rFont val="Arial"/>
        <family val="2"/>
      </rPr>
      <t xml:space="preserve">luminario de sobreponer </t>
    </r>
    <r>
      <rPr>
        <sz val="9"/>
        <rFont val="Arial"/>
        <family val="2"/>
      </rPr>
      <t>para exteriores, leds 39W, 2126 lumenes, 5000K, multi voltaje, cuerpo escarpado de aluminio fundido a presión resistente a la corrosión, modelo TWR1 LED 1 50K MVOLT DDB, marca Lithonia Lighting. Incluye: elevación, conexión, soporteria, andamios, acarreos, mano de obra, equipo.</t>
    </r>
  </si>
  <si>
    <r>
      <t xml:space="preserve">Suministro y colocación de </t>
    </r>
    <r>
      <rPr>
        <b/>
        <sz val="9"/>
        <color indexed="64"/>
        <rFont val="Arial"/>
        <family val="2"/>
      </rPr>
      <t xml:space="preserve">cable con aislamiento THW-LS con rango de operación 600V. No. 10 </t>
    </r>
    <r>
      <rPr>
        <sz val="9"/>
        <color indexed="64"/>
        <rFont val="Arial"/>
        <family val="2"/>
      </rPr>
      <t>marca Condumex o similar, incluye: suministro de materiales, acarreos, instalación, pruebas, mano de obra, equipo y herramienta.</t>
    </r>
  </si>
  <si>
    <r>
      <t xml:space="preserve">Suministro y colocación de tubo </t>
    </r>
    <r>
      <rPr>
        <b/>
        <sz val="9"/>
        <color indexed="64"/>
        <rFont val="Arial"/>
        <family val="2"/>
      </rPr>
      <t>conduit pared gruesa galvanizada de 16mm.</t>
    </r>
    <r>
      <rPr>
        <sz val="9"/>
        <color indexed="64"/>
        <rFont val="Arial"/>
        <family val="2"/>
      </rPr>
      <t xml:space="preserve"> de diámetro, incluye: materiales, acarreos, cortes, desperdicios, instalación, mano de obra, equipo y herramienta.</t>
    </r>
  </si>
  <si>
    <r>
      <t>Suministro y colocación de</t>
    </r>
    <r>
      <rPr>
        <b/>
        <sz val="9"/>
        <color indexed="64"/>
        <rFont val="Arial"/>
        <family val="2"/>
      </rPr>
      <t xml:space="preserve"> tubo licuatite de 16 mm ø </t>
    </r>
    <r>
      <rPr>
        <sz val="9"/>
        <color indexed="64"/>
        <rFont val="Arial"/>
        <family val="2"/>
      </rPr>
      <t>para conexión eléctrica, incluye: instalación, equipo y herramienta.</t>
    </r>
  </si>
  <si>
    <r>
      <rPr>
        <b/>
        <sz val="9"/>
        <color indexed="64"/>
        <rFont val="Arial"/>
        <family val="2"/>
      </rPr>
      <t>Condulet Serie 7 ovalada, de</t>
    </r>
    <r>
      <rPr>
        <b/>
        <sz val="9"/>
        <rFont val="Arial"/>
        <family val="2"/>
      </rPr>
      <t xml:space="preserve"> 16 mm</t>
    </r>
    <r>
      <rPr>
        <b/>
        <sz val="9"/>
        <color indexed="64"/>
        <rFont val="Arial"/>
        <family val="2"/>
      </rPr>
      <t>.</t>
    </r>
    <r>
      <rPr>
        <sz val="9"/>
        <color indexed="64"/>
        <rFont val="Arial"/>
        <family val="2"/>
      </rPr>
      <t xml:space="preserve"> de diámetro, incluye: materiales, instalación, mano de obra, equipo y herramienta.</t>
    </r>
  </si>
  <si>
    <r>
      <rPr>
        <b/>
        <sz val="9"/>
        <color indexed="64"/>
        <rFont val="Arial"/>
        <family val="2"/>
      </rPr>
      <t>Juego de contra y monitor para tubería conduit p.g.g. de 16</t>
    </r>
    <r>
      <rPr>
        <b/>
        <sz val="9"/>
        <rFont val="Arial"/>
        <family val="2"/>
      </rPr>
      <t xml:space="preserve"> mm.</t>
    </r>
    <r>
      <rPr>
        <b/>
        <sz val="9"/>
        <color indexed="64"/>
        <rFont val="Arial"/>
        <family val="2"/>
      </rPr>
      <t xml:space="preserve"> </t>
    </r>
    <r>
      <rPr>
        <sz val="9"/>
        <color indexed="64"/>
        <rFont val="Arial"/>
        <family val="2"/>
      </rPr>
      <t>incluye: suministro de materiales, acarreos, instalación, mano de obra, equipo y herramienta.</t>
    </r>
  </si>
  <si>
    <r>
      <t xml:space="preserve">Suministro y colocación de </t>
    </r>
    <r>
      <rPr>
        <b/>
        <sz val="9"/>
        <color indexed="64"/>
        <rFont val="Arial"/>
        <family val="2"/>
      </rPr>
      <t xml:space="preserve">luminario de leds 146w 12,000 Lumenes 120v mod. Proteon Led Suspended High bay Cat. PTN12000l ND LP750. Mca. lithonia lighting. </t>
    </r>
    <r>
      <rPr>
        <sz val="9"/>
        <color indexed="64"/>
        <rFont val="Arial"/>
        <family val="2"/>
      </rPr>
      <t>Incluye: contacto y clavija colgante para tubo conduit flexible tipo Licuatite, conexión, soporteria, andamios, acarreos, mano de obra, equipo y herramienta.</t>
    </r>
  </si>
  <si>
    <r>
      <rPr>
        <b/>
        <sz val="9"/>
        <color indexed="64"/>
        <rFont val="Arial"/>
        <family val="2"/>
      </rPr>
      <t>Condulet Serie 7 ovalada, de 21 mm.</t>
    </r>
    <r>
      <rPr>
        <sz val="9"/>
        <color indexed="64"/>
        <rFont val="Arial"/>
        <family val="2"/>
      </rPr>
      <t xml:space="preserve"> de diámetro, incluye: materiales, instalación, mano de obra, equipo y herramienta.</t>
    </r>
  </si>
  <si>
    <r>
      <t>Suministro y colocación de</t>
    </r>
    <r>
      <rPr>
        <b/>
        <sz val="9"/>
        <color indexed="64"/>
        <rFont val="Arial"/>
        <family val="2"/>
      </rPr>
      <t xml:space="preserve"> luminaria con guarda protectora,</t>
    </r>
    <r>
      <rPr>
        <sz val="9"/>
        <color indexed="64"/>
        <rFont val="Arial"/>
        <family val="2"/>
      </rPr>
      <t xml:space="preserve"> 2x14w t8 tipo led, catalogo SLS-385 M2, sujecion con cadena, marca supralux o similar. incluye: conexión, soporteria, andamios, acarreos, mano de obra, equipo y herramienta.</t>
    </r>
  </si>
  <si>
    <r>
      <rPr>
        <b/>
        <sz val="9"/>
        <color indexed="64"/>
        <rFont val="Arial"/>
        <family val="2"/>
      </rPr>
      <t xml:space="preserve">Contacto doble en muro con protección de falla a tierra GFCI 20 Amp. 125 V. Nema 5-20R y tapa para intemperie metalica vertical  de 180w. </t>
    </r>
    <r>
      <rPr>
        <sz val="9"/>
        <color indexed="64"/>
        <rFont val="Arial"/>
        <family val="2"/>
      </rPr>
      <t xml:space="preserve">marca Levinton a 0.40 mts de altura, Incluye: un contacto dúplex polarizado, placa para contacto y todo lo necesario para su correcta instalación.
</t>
    </r>
  </si>
  <si>
    <t xml:space="preserve">ALIMENTADORES Y ARREGLO DE CABINAS, ANUNCIO TARIFARIO Y LUZ DE DESTELLO EN ZONA DE COBRO      </t>
  </si>
  <si>
    <r>
      <t xml:space="preserve">Suministro y colocación de </t>
    </r>
    <r>
      <rPr>
        <b/>
        <sz val="9"/>
        <color indexed="64"/>
        <rFont val="Arial"/>
        <family val="2"/>
      </rPr>
      <t>luminaria tipo proyector</t>
    </r>
    <r>
      <rPr>
        <sz val="9"/>
        <color indexed="64"/>
        <rFont val="Arial"/>
        <family val="2"/>
      </rPr>
      <t xml:space="preserve"> para exteriores marca Lj Iluminacion o similar mod. Q-30LED-E3 balastro de 127v. incluye: conexión, soporteria, andamios, acarreos, mano de obra, equipo y herramienta.</t>
    </r>
  </si>
  <si>
    <r>
      <t>Suministro y colocación de</t>
    </r>
    <r>
      <rPr>
        <b/>
        <sz val="9"/>
        <color indexed="64"/>
        <rFont val="Arial"/>
        <family val="2"/>
      </rPr>
      <t xml:space="preserve"> lámpara con control de destello</t>
    </r>
    <r>
      <rPr>
        <sz val="9"/>
        <color indexed="64"/>
        <rFont val="Arial"/>
        <family val="2"/>
      </rPr>
      <t xml:space="preserve"> de diodo emisor de luz (leds) mca. Semex mod. LV-2 de 20 cm. -115 volts  o similar, incluye fotocelda, acarreos, instalación, mano de obra, equipo y herramienta.
</t>
    </r>
  </si>
  <si>
    <r>
      <t>Suministro y colocación de</t>
    </r>
    <r>
      <rPr>
        <b/>
        <sz val="9"/>
        <color indexed="64"/>
        <rFont val="Arial"/>
        <family val="2"/>
      </rPr>
      <t xml:space="preserve"> luminaria tipo empotrar </t>
    </r>
    <r>
      <rPr>
        <sz val="9"/>
        <color indexed="64"/>
        <rFont val="Arial"/>
        <family val="2"/>
      </rPr>
      <t>lampara Leds de alto brillo 15W modelo TADA3-15-12LED , marca LJ Ilumination o similar. incluye: conexión, soporteria, andamios, acarreos, mano de obra, equipo y herramienta.</t>
    </r>
  </si>
  <si>
    <r>
      <rPr>
        <b/>
        <sz val="9"/>
        <color indexed="64"/>
        <rFont val="Arial"/>
        <family val="2"/>
      </rPr>
      <t>Contacto doble en muro</t>
    </r>
    <r>
      <rPr>
        <sz val="9"/>
        <color indexed="64"/>
        <rFont val="Arial"/>
        <family val="2"/>
      </rPr>
      <t xml:space="preserve"> de  180W c/u, 120V, modelo 5262 marca Leviton, color marfil o similar, incluye:  todo lo necesario para su correcta instalación.</t>
    </r>
  </si>
  <si>
    <r>
      <rPr>
        <b/>
        <sz val="9"/>
        <color indexed="64"/>
        <rFont val="Arial"/>
        <family val="2"/>
      </rPr>
      <t>Apagador sencillo</t>
    </r>
    <r>
      <rPr>
        <sz val="9"/>
        <color indexed="64"/>
        <rFont val="Arial"/>
        <family val="2"/>
      </rPr>
      <t xml:space="preserve"> modelo 5001 marca Bticino color marfil o similar a 1.20 mts. de altura, incluye todo lo necesario para su correcta instalación.</t>
    </r>
  </si>
  <si>
    <t xml:space="preserve">EQUIPOS DE PEAJE Y BARRERAS DE PASO EN ZONA DE COBRO </t>
  </si>
  <si>
    <t>SISTEMA DE TIERRAS Y PARARRAYOS DE CONJUNTO</t>
  </si>
  <si>
    <t xml:space="preserve">Suministro y colocación de luz de obstrucción. Incluye: fijación, conexiones, pruebas, mano de obra, equipo, herramienta y todo lo necesario para su correcta instalación.
</t>
  </si>
  <si>
    <t xml:space="preserve">Suministro y colocación de fotocelda para luz de obstrucción. Incluye: fijación, conexiones, pruebas, mano de obra, equipo, herramienta y todo lo necesario para su correcta instalación.
</t>
  </si>
  <si>
    <t>PARA-CON-15</t>
  </si>
  <si>
    <t>PARA-CON-16</t>
  </si>
  <si>
    <r>
      <t xml:space="preserve">Suministro y colocación de </t>
    </r>
    <r>
      <rPr>
        <b/>
        <sz val="9"/>
        <rFont val="Arial"/>
        <family val="2"/>
      </rPr>
      <t>cable con aislamiento THW-LS con rango de operación 600V. No.10 TFA,</t>
    </r>
    <r>
      <rPr>
        <sz val="9"/>
        <rFont val="Arial"/>
        <family val="2"/>
      </rPr>
      <t xml:space="preserve"> marca Condumex o similar, incluye: suministro de materiales, acarreos, instalación, pruebas, mano de obra, equipo y herramienta.</t>
    </r>
  </si>
  <si>
    <r>
      <t xml:space="preserve">Suministro y colocación de </t>
    </r>
    <r>
      <rPr>
        <b/>
        <sz val="9"/>
        <color indexed="64"/>
        <rFont val="Arial"/>
        <family val="2"/>
      </rPr>
      <t xml:space="preserve">tubo conduit pared gruesa galvanizada de 16mm. </t>
    </r>
    <r>
      <rPr>
        <sz val="9"/>
        <color indexed="64"/>
        <rFont val="Arial"/>
        <family val="2"/>
      </rPr>
      <t>de diámetro, incluye: materiales, acarreos, cortes, desperdicios, instalación, mano de obra, equipo y herramienta.</t>
    </r>
  </si>
  <si>
    <r>
      <rPr>
        <b/>
        <sz val="9"/>
        <color indexed="64"/>
        <rFont val="Arial"/>
        <family val="2"/>
      </rPr>
      <t>Juego de contra y monitor</t>
    </r>
    <r>
      <rPr>
        <sz val="9"/>
        <color indexed="64"/>
        <rFont val="Arial"/>
        <family val="2"/>
      </rPr>
      <t xml:space="preserve"> para tubería conduit p.g.g. de 21 mm, incluye: suministro de materiales, acarreos, instalación, mano de obra, equipo y herramienta.</t>
    </r>
  </si>
  <si>
    <r>
      <rPr>
        <b/>
        <sz val="9"/>
        <color indexed="64"/>
        <rFont val="Arial"/>
        <family val="2"/>
      </rPr>
      <t>Juego de contra y monitor</t>
    </r>
    <r>
      <rPr>
        <sz val="9"/>
        <color indexed="64"/>
        <rFont val="Arial"/>
        <family val="2"/>
      </rPr>
      <t xml:space="preserve"> para tubería conduit p.g.g. de 16 mm, incluye: suministro de materiales, acarreos, instalación, mano de obra, equipo y herramienta.</t>
    </r>
  </si>
  <si>
    <t>PEAJE-ZC-10</t>
  </si>
  <si>
    <t>PEAJE-ZC-11</t>
  </si>
  <si>
    <t>PEAJE-ZC-12</t>
  </si>
  <si>
    <t>PEAJE-ZC-13</t>
  </si>
  <si>
    <r>
      <t>Suministro y colocación de</t>
    </r>
    <r>
      <rPr>
        <sz val="9"/>
        <color indexed="64"/>
        <rFont val="Arial"/>
        <family val="2"/>
      </rPr>
      <t xml:space="preserve"> tubo conduit pared gruesa galvanizada de 21mm. de diámetro, incluye: materiales, acarreos, cortes, desperdicios, instalación, mano de obra, equipo y herramienta.</t>
    </r>
  </si>
  <si>
    <t>Juego de contra y monitor para tubería conduit p.g.g. de 21 mm,  incluye: suministro de materiales, acarreos, instalación, mano de obra, equipo y herramienta.</t>
  </si>
  <si>
    <r>
      <t xml:space="preserve">Suministro y colocación de </t>
    </r>
    <r>
      <rPr>
        <sz val="9"/>
        <color indexed="64"/>
        <rFont val="Arial"/>
        <family val="2"/>
      </rPr>
      <t>salidas para semáforo en marquesina, Incluye: colocación, conexión y ajustes.</t>
    </r>
  </si>
  <si>
    <t xml:space="preserve">ALIMENTACION A SEMAFOROS
 ZONA DE COBRO </t>
  </si>
  <si>
    <r>
      <t xml:space="preserve">Suministro y colocación de </t>
    </r>
    <r>
      <rPr>
        <b/>
        <sz val="9"/>
        <color indexed="64"/>
        <rFont val="Arial"/>
        <family val="2"/>
      </rPr>
      <t xml:space="preserve">cable con aislamiento THW-LS con rango de operación 600V. No.6 </t>
    </r>
    <r>
      <rPr>
        <sz val="9"/>
        <color indexed="64"/>
        <rFont val="Arial"/>
        <family val="2"/>
      </rPr>
      <t>marca Condumex o similar, incluye: suministro de materiales, acarreos, instalación, pruebas, mano de obra, equipo y herramienta.</t>
    </r>
  </si>
  <si>
    <t>Suministro y colocación de cable de cobre desnudo. No. 10d marca Condumex o similar, incluye: suministro de materiales, acarreos, instalación, pruebas, mano de obra, equipo y herramienta.</t>
  </si>
  <si>
    <t>Suministro y colocación de tubo conduit pared gruesa galvanizada de 27mm. de diámetro, incluye: materiales, acarreos, cortes, desperdicios, instalación, mano de obra, equipo y herramienta.</t>
  </si>
  <si>
    <t>Suministro y colocación de tubo conduit pared gruesa galvanizada de 35mm. de diámetro, incluye: materiales, acarreos, cortes, desperdicios, instalación, mano de obra, equipo y herramienta.</t>
  </si>
  <si>
    <t>SEM-ZC-01</t>
  </si>
  <si>
    <t>SEM-ZC-02</t>
  </si>
  <si>
    <t>SEM-ZC-03</t>
  </si>
  <si>
    <t>SEM-ZC-04</t>
  </si>
  <si>
    <t>SEM-ZC-05</t>
  </si>
  <si>
    <t>SEM-ZC-06</t>
  </si>
  <si>
    <t>SEM-ZC-07</t>
  </si>
  <si>
    <t>SEM-ZC-08</t>
  </si>
  <si>
    <t>Suministro y colocación de tubo Licuatite de 16 mm ø para conexión eléctrica, incluye: instalación, equipo y herramienta.</t>
  </si>
  <si>
    <t>Suministro y colocación de tubo Licuatite de 27 mm ø para conexión eléctrica, incluye: instalación, equipo y herramienta.</t>
  </si>
  <si>
    <t>Suministro y colocación de tubo Licuatite de 21 mm ø para conexión eléctrica, incluye: instalación, equipo y herramienta.</t>
  </si>
  <si>
    <t>SEM-ZC-09</t>
  </si>
  <si>
    <t>SEM-ZC-10</t>
  </si>
  <si>
    <t>SEM-ZC-11</t>
  </si>
  <si>
    <t>Suministro y colocación de caja tipo condulet serie ovalada 16mm, incluye: materiales, instalación, mano de obra, equipo y herramienta.</t>
  </si>
  <si>
    <t>Suministro y colocación de caja tipo condulet serie ovalada 21mm, incluye: materiales, instalación, mano de obra, equipo y herramienta.</t>
  </si>
  <si>
    <t>Suministro y colocación de caja tipo condulet serie ovalada 27mm, incluye: materiales, instalación, mano de obra, equipo y herramienta.</t>
  </si>
  <si>
    <t>SEM-ZC-12</t>
  </si>
  <si>
    <t>SEM-ZC-13</t>
  </si>
  <si>
    <t>SEM-ZC-14</t>
  </si>
  <si>
    <t>Juego de contra y monitor para tubería conduit p.g.g. de 16 mm,  incluye: suministro de materiales, acarreos, instalación, mano de obra, equipo y herramienta.</t>
  </si>
  <si>
    <t>Juego de contra y monitor para tubería conduit p.g.g. de 27 mm,  incluye: suministro de materiales, acarreos, instalación, mano de obra, equipo y herramienta.</t>
  </si>
  <si>
    <t>SEM-ZC-15</t>
  </si>
  <si>
    <t>SEM-ZC-16</t>
  </si>
  <si>
    <t>SEM-ZC-17</t>
  </si>
  <si>
    <t>SEM-ZC-18</t>
  </si>
  <si>
    <r>
      <rPr>
        <b/>
        <sz val="9"/>
        <rFont val="Arial"/>
        <family val="2"/>
      </rPr>
      <t xml:space="preserve">Tablero general de distribución "G",(Tablero general San Martin), autosoportado QDLOGIC, seccion conbinados, 3F-4H 600V, 1600A, marca SQUARE-D, </t>
    </r>
    <r>
      <rPr>
        <sz val="9"/>
        <rFont val="Arial"/>
        <family val="2"/>
      </rPr>
      <t>con 8 interruptores derivados trifasicos: 
2 de 3P x 40A (HDA-36040) 
2 de 3P x 50A (HDA-36050)
1 de 3P x 100A (HDA-36100)
1 de 3P x 125A (HDA-36125)
2 de 3P x 500A (MGA-36500)  
Incluye: materiales, acarreos, suministro, instalación, puntas, pruebas, mano de obra, equipo y herramienta.</t>
    </r>
  </si>
  <si>
    <t>1   (14*NOV*2014)</t>
  </si>
  <si>
    <t>ALUM-PFP-09</t>
  </si>
  <si>
    <t>ALUM-PFP-20</t>
  </si>
  <si>
    <t>CNOR-PFP-01</t>
  </si>
  <si>
    <t>CNOR-PFP-02</t>
  </si>
  <si>
    <t>CNOR-PFP-03</t>
  </si>
  <si>
    <t>CNOR-PFP-04</t>
  </si>
  <si>
    <t>CNOR-PFP-05</t>
  </si>
  <si>
    <t>CNOR-PFP-06</t>
  </si>
  <si>
    <t>CNOR-PFP-07</t>
  </si>
  <si>
    <t>CNOR-PFP-08</t>
  </si>
  <si>
    <t>CNOR-PFP-09</t>
  </si>
  <si>
    <t>CNOR-PFP-10</t>
  </si>
  <si>
    <t>CNOR-PFP-11</t>
  </si>
  <si>
    <t>CNOR-PFP-12</t>
  </si>
  <si>
    <t>CNOR-PFP-13</t>
  </si>
  <si>
    <t>CNOR-PFP-14</t>
  </si>
  <si>
    <t>CNOR-PFP-15</t>
  </si>
  <si>
    <t>CNOR-PFP-16</t>
  </si>
  <si>
    <t>ACU-ZC-01</t>
  </si>
  <si>
    <t>ACU-ZC-02</t>
  </si>
  <si>
    <t>ACU-ZC-03</t>
  </si>
  <si>
    <t>ACU-ZC-04</t>
  </si>
  <si>
    <t>ACU-ZC-05</t>
  </si>
  <si>
    <t>ACU-ZC-06</t>
  </si>
  <si>
    <t>ACU-ZC-07</t>
  </si>
  <si>
    <t>ACU-ZC-08</t>
  </si>
  <si>
    <t>ACU-ZC-09</t>
  </si>
  <si>
    <t>ACU-ZC-10</t>
  </si>
  <si>
    <t>ACU-ZC-11</t>
  </si>
  <si>
    <t>ACPG-ZC-01</t>
  </si>
  <si>
    <t>ACPG-ZC-02</t>
  </si>
  <si>
    <t>ACPG-ZC-03</t>
  </si>
  <si>
    <t>ACPG-ZC-04</t>
  </si>
  <si>
    <t>ACPG-ZC-05</t>
  </si>
  <si>
    <t>ACPG-ZC-06</t>
  </si>
  <si>
    <t>ACPG-ZC-07</t>
  </si>
  <si>
    <t>ACPG-ZC-08</t>
  </si>
  <si>
    <t>ACPG-ZC-09</t>
  </si>
  <si>
    <t>ACPG-ZC-10</t>
  </si>
  <si>
    <t>ACPG-ZC-11</t>
  </si>
  <si>
    <t>ACPG-ZC-12</t>
  </si>
  <si>
    <t>ACPG-ZC-13</t>
  </si>
  <si>
    <t>ACPG-ZC-14</t>
  </si>
  <si>
    <t>ALPUB-PCU-01</t>
  </si>
  <si>
    <t>ALPUB-PCU-02</t>
  </si>
  <si>
    <t>ALPUB-PCU-03</t>
  </si>
  <si>
    <t>ALPUB-PCU-04</t>
  </si>
  <si>
    <t>ALPUB-PCU-05</t>
  </si>
  <si>
    <t>ALPUB-PCU-06</t>
  </si>
  <si>
    <t>ALPUB-PCU-07</t>
  </si>
  <si>
    <t>ALPUB-PCU-08</t>
  </si>
  <si>
    <t>ALPUB-PCU-09</t>
  </si>
  <si>
    <t>ALPUB-PCU-10</t>
  </si>
  <si>
    <t>ALPUB-PCU-11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</si>
</sst>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Red]#,##0.00"/>
  </numFmts>
  <fonts count="51" x14ac:knownFonts="1">
    <font>
      <sz val="10"/>
      <color indexed="64"/>
      <name val="Arial"/>
    </font>
    <font>
      <sz val="10"/>
      <color indexed="64"/>
      <name val="Arial"/>
      <family val="2"/>
    </font>
    <font>
      <b/>
      <sz val="18"/>
      <name val="Arial"/>
      <family val="2"/>
    </font>
    <font>
      <sz val="16"/>
      <name val="Arial"/>
      <family val="2"/>
    </font>
    <font>
      <b/>
      <sz val="16"/>
      <name val="Arial"/>
      <family val="2"/>
    </font>
    <font>
      <b/>
      <sz val="12"/>
      <color indexed="23"/>
      <name val="Arial"/>
      <family val="2"/>
    </font>
    <font>
      <sz val="8"/>
      <name val="Arial"/>
      <family val="2"/>
    </font>
    <font>
      <sz val="9"/>
      <name val="Arial"/>
      <family val="2"/>
    </font>
    <font>
      <b/>
      <sz val="9"/>
      <name val="Arial"/>
      <family val="2"/>
    </font>
    <font>
      <sz val="10"/>
      <name val="Arial"/>
      <family val="2"/>
    </font>
    <font>
      <b/>
      <sz val="8"/>
      <name val="Arial"/>
      <family val="2"/>
    </font>
    <font>
      <sz val="10"/>
      <color rgb="FFFF0000"/>
      <name val="Arial"/>
      <family val="2"/>
    </font>
    <font>
      <sz val="14"/>
      <color indexed="64"/>
      <name val="Arial"/>
      <family val="2"/>
    </font>
    <font>
      <sz val="9"/>
      <color indexed="64"/>
      <name val="Arial"/>
      <family val="2"/>
    </font>
    <font>
      <b/>
      <sz val="8"/>
      <color indexed="64"/>
      <name val="Arial"/>
      <family val="2"/>
    </font>
    <font>
      <sz val="9"/>
      <color indexed="64"/>
      <name val="Arial Narrow"/>
      <family val="2"/>
    </font>
    <font>
      <sz val="10"/>
      <color indexed="64"/>
      <name val="Calibri"/>
      <family val="2"/>
      <scheme val="minor"/>
    </font>
    <font>
      <sz val="12"/>
      <name val="Calibri"/>
      <family val="2"/>
      <scheme val="minor"/>
    </font>
    <font>
      <sz val="10"/>
      <name val="Calibri"/>
      <family val="2"/>
      <scheme val="minor"/>
    </font>
    <font>
      <sz val="11"/>
      <name val="Calibri"/>
      <family val="2"/>
      <scheme val="minor"/>
    </font>
    <font>
      <sz val="13"/>
      <name val="Calibri"/>
      <family val="2"/>
      <scheme val="minor"/>
    </font>
    <font>
      <sz val="8"/>
      <name val="Calibri"/>
      <family val="2"/>
      <scheme val="minor"/>
    </font>
    <font>
      <sz val="9"/>
      <name val="Calibri"/>
      <family val="2"/>
      <scheme val="minor"/>
    </font>
    <font>
      <sz val="11"/>
      <color indexed="64"/>
      <name val="Calibri"/>
      <family val="2"/>
      <scheme val="minor"/>
    </font>
    <font>
      <sz val="14"/>
      <color indexed="64"/>
      <name val="Calibri"/>
      <family val="2"/>
      <scheme val="minor"/>
    </font>
    <font>
      <b/>
      <sz val="6.5"/>
      <color indexed="23"/>
      <name val="Calibri"/>
      <family val="2"/>
      <scheme val="minor"/>
    </font>
    <font>
      <sz val="9"/>
      <name val="Arial"/>
      <family val="2"/>
    </font>
    <font>
      <b/>
      <sz val="11"/>
      <name val="Bookman Old Style"/>
      <family val="1"/>
    </font>
    <font>
      <sz val="14"/>
      <name val="Arial"/>
      <family val="2"/>
    </font>
    <font>
      <sz val="8"/>
      <name val="Bookman Old Style"/>
      <family val="1"/>
    </font>
    <font>
      <sz val="8.6"/>
      <color indexed="64"/>
      <name val="Arial"/>
      <family val="2"/>
    </font>
    <font>
      <b/>
      <sz val="8.6"/>
      <color indexed="64"/>
      <name val="Arial"/>
      <family val="2"/>
    </font>
    <font>
      <sz val="8.6"/>
      <color indexed="64"/>
      <name val="Arial Narrow"/>
      <family val="2"/>
    </font>
    <font>
      <sz val="8.6"/>
      <name val="Arial"/>
      <family val="2"/>
    </font>
    <font>
      <b/>
      <sz val="8"/>
      <color rgb="FFFF0000"/>
      <name val="Bookman Old Style"/>
      <family val="1"/>
    </font>
    <font>
      <b/>
      <sz val="14"/>
      <color rgb="FFFF0000"/>
      <name val="Arial"/>
      <family val="2"/>
    </font>
    <font>
      <sz val="12"/>
      <color indexed="64"/>
      <name val="Arial"/>
      <family val="2"/>
    </font>
    <font>
      <b/>
      <sz val="8"/>
      <name val="Bookman Old Style"/>
      <family val="1"/>
    </font>
    <font>
      <b/>
      <sz val="12"/>
      <color indexed="64"/>
      <name val="Arial"/>
      <family val="2"/>
    </font>
    <font>
      <sz val="8"/>
      <color indexed="64"/>
      <name val="Arial"/>
      <family val="2"/>
    </font>
    <font>
      <b/>
      <sz val="11"/>
      <color indexed="64"/>
      <name val="Arial"/>
      <family val="2"/>
    </font>
    <font>
      <b/>
      <sz val="9"/>
      <color indexed="64"/>
      <name val="Arial"/>
      <family val="2"/>
    </font>
    <font>
      <b/>
      <sz val="11"/>
      <name val="Arial"/>
      <family val="2"/>
    </font>
    <font>
      <b/>
      <sz val="10"/>
      <name val="Arial"/>
      <family val="2"/>
    </font>
    <font>
      <sz val="11"/>
      <color theme="1"/>
      <name val="Calibri"/>
      <family val="2"/>
    </font>
    <font>
      <b/>
      <sz val="10"/>
      <color indexed="64"/>
      <name val="Arial"/>
      <family val="2"/>
    </font>
    <font>
      <sz val="9"/>
      <color indexed="8"/>
      <name val="Arial"/>
      <family val="2"/>
    </font>
    <font>
      <sz val="9"/>
      <color indexed="10"/>
      <name val="Arial"/>
      <family val="2"/>
    </font>
    <font>
      <sz val="9"/>
      <color theme="1"/>
      <name val="Arial"/>
      <family val="2"/>
    </font>
    <font>
      <sz val="8"/>
      <color theme="1"/>
      <name val="Arial"/>
      <family val="2"/>
    </font>
    <font>
      <sz val="11"/>
      <color theme="1"/>
      <name val="Arial"/>
      <family val="2"/>
    </font>
  </fonts>
  <fills count="8">
    <fill>
      <patternFill patternType="none"/>
    </fill>
    <fill>
      <patternFill patternType="gray125"/>
    </fill>
    <fill>
      <patternFill patternType="solid">
        <fgColor theme="2" tint="-0.499984740745262"/>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0"/>
        <bgColor indexed="64"/>
      </patternFill>
    </fill>
  </fills>
  <borders count="26">
    <border>
      <left/>
      <right/>
      <top/>
      <bottom/>
      <diagonal/>
    </border>
    <border>
      <left/>
      <right style="double">
        <color indexed="64"/>
      </right>
      <top/>
      <bottom/>
      <diagonal/>
    </border>
    <border>
      <left style="double">
        <color indexed="64"/>
      </left>
      <right/>
      <top/>
      <bottom/>
      <diagonal/>
    </border>
    <border>
      <left/>
      <right/>
      <top/>
      <bottom style="double">
        <color indexed="64"/>
      </bottom>
      <diagonal/>
    </border>
    <border>
      <left/>
      <right/>
      <top style="double">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diagonal/>
    </border>
    <border>
      <left style="double">
        <color indexed="64"/>
      </left>
      <right/>
      <top style="double">
        <color indexed="64"/>
      </top>
      <bottom/>
      <diagonal/>
    </border>
    <border>
      <left style="thin">
        <color indexed="64"/>
      </left>
      <right style="thin">
        <color indexed="64"/>
      </right>
      <top style="thin">
        <color indexed="64"/>
      </top>
      <bottom style="thin">
        <color indexed="64"/>
      </bottom>
      <diagonal/>
    </border>
    <border>
      <left/>
      <right style="double">
        <color indexed="64"/>
      </right>
      <top/>
      <bottom style="double">
        <color indexed="64"/>
      </bottom>
      <diagonal/>
    </border>
    <border>
      <left style="thin">
        <color indexed="64"/>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bottom style="double">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5">
    <xf numFmtId="0" fontId="0" fillId="0" borderId="0"/>
    <xf numFmtId="0" fontId="1" fillId="0" borderId="0"/>
    <xf numFmtId="0" fontId="1" fillId="0" borderId="0"/>
    <xf numFmtId="0" fontId="1" fillId="0" borderId="0"/>
    <xf numFmtId="0" fontId="9" fillId="0" borderId="0"/>
  </cellStyleXfs>
  <cellXfs count="232">
    <xf numFmtId="0" fontId="0" fillId="0" borderId="0" xfId="0"/>
    <xf numFmtId="0" fontId="11" fillId="0" borderId="0" xfId="0" applyFont="1"/>
    <xf numFmtId="0" fontId="0" fillId="2" borderId="0" xfId="0" applyFill="1"/>
    <xf numFmtId="0" fontId="1" fillId="0" borderId="0" xfId="0" applyFont="1"/>
    <xf numFmtId="0" fontId="12" fillId="0" borderId="0" xfId="0" applyFont="1"/>
    <xf numFmtId="0" fontId="0" fillId="3" borderId="0" xfId="0" applyFill="1"/>
    <xf numFmtId="0" fontId="0" fillId="4" borderId="0" xfId="0" applyFill="1"/>
    <xf numFmtId="0" fontId="0" fillId="0" borderId="0" xfId="0" applyFill="1"/>
    <xf numFmtId="0" fontId="0" fillId="5" borderId="0" xfId="0" applyFill="1"/>
    <xf numFmtId="0" fontId="1" fillId="0" borderId="0" xfId="0" applyFont="1" applyFill="1"/>
    <xf numFmtId="0" fontId="9" fillId="0" borderId="0" xfId="1" applyFont="1" applyFill="1" applyBorder="1" applyAlignment="1"/>
    <xf numFmtId="0" fontId="1" fillId="0" borderId="0" xfId="1" applyBorder="1" applyAlignment="1"/>
    <xf numFmtId="0" fontId="1" fillId="0" borderId="0" xfId="1"/>
    <xf numFmtId="0" fontId="1" fillId="0" borderId="0" xfId="1" applyBorder="1"/>
    <xf numFmtId="0" fontId="9" fillId="0" borderId="0" xfId="1" applyFont="1" applyBorder="1" applyAlignment="1"/>
    <xf numFmtId="0" fontId="9" fillId="0" borderId="0" xfId="1" applyFont="1" applyBorder="1"/>
    <xf numFmtId="49" fontId="5" fillId="0" borderId="0" xfId="1" applyNumberFormat="1" applyFont="1" applyBorder="1" applyAlignment="1">
      <alignment horizontal="center" vertical="center"/>
    </xf>
    <xf numFmtId="0" fontId="9" fillId="0" borderId="0" xfId="1" applyFont="1" applyAlignment="1"/>
    <xf numFmtId="0" fontId="4" fillId="0" borderId="0" xfId="1" applyFont="1" applyBorder="1" applyAlignment="1">
      <alignment horizontal="center" vertical="center" wrapText="1"/>
    </xf>
    <xf numFmtId="0" fontId="3" fillId="0" borderId="0" xfId="1" applyFont="1" applyAlignment="1"/>
    <xf numFmtId="0" fontId="1" fillId="0" borderId="0" xfId="1" applyFont="1"/>
    <xf numFmtId="0" fontId="0" fillId="6" borderId="0" xfId="0" applyFill="1"/>
    <xf numFmtId="0" fontId="1" fillId="6" borderId="0" xfId="0" applyFont="1" applyFill="1"/>
    <xf numFmtId="0" fontId="2" fillId="0" borderId="0" xfId="1" applyFont="1" applyBorder="1" applyAlignment="1">
      <alignment horizontal="center" vertical="center" wrapText="1"/>
    </xf>
    <xf numFmtId="0" fontId="28" fillId="0" borderId="0" xfId="1" applyFont="1" applyBorder="1" applyAlignment="1">
      <alignment horizontal="center" vertical="center" wrapText="1"/>
    </xf>
    <xf numFmtId="0" fontId="30" fillId="7" borderId="0" xfId="0" applyFont="1" applyFill="1"/>
    <xf numFmtId="0" fontId="13" fillId="7" borderId="0" xfId="0" applyFont="1" applyFill="1"/>
    <xf numFmtId="0" fontId="1" fillId="7" borderId="0" xfId="0" applyFont="1" applyFill="1"/>
    <xf numFmtId="0" fontId="0" fillId="7" borderId="0" xfId="0" applyFill="1"/>
    <xf numFmtId="0" fontId="16" fillId="7" borderId="0" xfId="0" applyFont="1" applyFill="1" applyBorder="1"/>
    <xf numFmtId="0" fontId="16" fillId="7" borderId="0" xfId="0" applyFont="1" applyFill="1" applyBorder="1" applyAlignment="1">
      <alignment horizontal="center" vertical="center"/>
    </xf>
    <xf numFmtId="0" fontId="23" fillId="7" borderId="0" xfId="0" applyFont="1" applyFill="1" applyBorder="1" applyAlignment="1">
      <alignment horizontal="center" vertical="center"/>
    </xf>
    <xf numFmtId="0" fontId="31" fillId="7" borderId="8" xfId="0" applyFont="1" applyFill="1" applyBorder="1" applyAlignment="1">
      <alignment horizontal="center"/>
    </xf>
    <xf numFmtId="0" fontId="13" fillId="7" borderId="4" xfId="0" applyFont="1" applyFill="1" applyBorder="1" applyAlignment="1"/>
    <xf numFmtId="0" fontId="24" fillId="7" borderId="0" xfId="0" applyFont="1" applyFill="1" applyBorder="1" applyAlignment="1"/>
    <xf numFmtId="0" fontId="16" fillId="7" borderId="0" xfId="0" applyFont="1" applyFill="1" applyBorder="1" applyAlignment="1"/>
    <xf numFmtId="0" fontId="30" fillId="7" borderId="2" xfId="0" applyFont="1" applyFill="1" applyBorder="1" applyAlignment="1"/>
    <xf numFmtId="0" fontId="13" fillId="7" borderId="0" xfId="0" applyFont="1" applyFill="1" applyAlignment="1"/>
    <xf numFmtId="0" fontId="25" fillId="7" borderId="0" xfId="0" applyFont="1" applyFill="1" applyBorder="1" applyAlignment="1"/>
    <xf numFmtId="0" fontId="16" fillId="7" borderId="0" xfId="0" applyFont="1" applyFill="1"/>
    <xf numFmtId="0" fontId="17" fillId="7" borderId="0" xfId="0" applyFont="1" applyFill="1" applyBorder="1" applyAlignment="1">
      <alignment vertical="center"/>
    </xf>
    <xf numFmtId="0" fontId="18" fillId="7" borderId="0" xfId="0" applyFont="1" applyFill="1" applyBorder="1" applyAlignment="1">
      <alignment horizontal="center" vertical="center"/>
    </xf>
    <xf numFmtId="0" fontId="18" fillId="7" borderId="0" xfId="0" applyFont="1" applyFill="1" applyBorder="1" applyAlignment="1"/>
    <xf numFmtId="0" fontId="32" fillId="7" borderId="2" xfId="0" applyFont="1" applyFill="1" applyBorder="1" applyAlignment="1"/>
    <xf numFmtId="0" fontId="19" fillId="7" borderId="0" xfId="0" applyFont="1" applyFill="1" applyBorder="1" applyAlignment="1">
      <alignment vertical="center"/>
    </xf>
    <xf numFmtId="0" fontId="20" fillId="7" borderId="0" xfId="0" applyFont="1" applyFill="1" applyBorder="1" applyAlignment="1">
      <alignment vertical="center"/>
    </xf>
    <xf numFmtId="0" fontId="19" fillId="7" borderId="0" xfId="0" applyFont="1" applyFill="1" applyBorder="1" applyAlignment="1">
      <alignment horizontal="center" vertical="center"/>
    </xf>
    <xf numFmtId="0" fontId="15" fillId="7" borderId="0" xfId="0" applyFont="1" applyFill="1" applyAlignment="1"/>
    <xf numFmtId="0" fontId="19" fillId="7" borderId="0" xfId="0" applyFont="1" applyFill="1" applyBorder="1" applyAlignment="1"/>
    <xf numFmtId="0" fontId="19" fillId="7" borderId="0" xfId="0" applyFont="1" applyFill="1" applyBorder="1"/>
    <xf numFmtId="0" fontId="31" fillId="7" borderId="2" xfId="1" applyFont="1" applyFill="1" applyBorder="1"/>
    <xf numFmtId="0" fontId="13" fillId="7" borderId="0" xfId="0" applyFont="1" applyFill="1" applyBorder="1"/>
    <xf numFmtId="0" fontId="18" fillId="7" borderId="0" xfId="0" applyFont="1" applyFill="1"/>
    <xf numFmtId="0" fontId="18" fillId="7" borderId="0" xfId="0" applyFont="1" applyFill="1" applyBorder="1" applyAlignment="1">
      <alignment horizontal="center"/>
    </xf>
    <xf numFmtId="0" fontId="13" fillId="7" borderId="0" xfId="0" applyFont="1" applyFill="1" applyBorder="1" applyAlignment="1"/>
    <xf numFmtId="0" fontId="31" fillId="7" borderId="13" xfId="1" applyFont="1" applyFill="1" applyBorder="1"/>
    <xf numFmtId="0" fontId="13" fillId="7" borderId="3" xfId="0" applyFont="1" applyFill="1" applyBorder="1"/>
    <xf numFmtId="0" fontId="21" fillId="7" borderId="0" xfId="0" applyFont="1" applyFill="1" applyBorder="1"/>
    <xf numFmtId="0" fontId="8" fillId="7" borderId="5" xfId="0" applyFont="1" applyFill="1" applyBorder="1" applyAlignment="1">
      <alignment horizontal="center" vertical="center"/>
    </xf>
    <xf numFmtId="0" fontId="8" fillId="7" borderId="6" xfId="0" applyFont="1" applyFill="1" applyBorder="1" applyAlignment="1">
      <alignment horizontal="center" vertical="center"/>
    </xf>
    <xf numFmtId="4" fontId="8" fillId="7" borderId="6" xfId="0" applyNumberFormat="1" applyFont="1" applyFill="1" applyBorder="1" applyAlignment="1">
      <alignment horizontal="center" vertical="center"/>
    </xf>
    <xf numFmtId="0" fontId="8" fillId="7" borderId="11" xfId="0" applyFont="1" applyFill="1" applyBorder="1" applyAlignment="1">
      <alignment horizontal="center" vertical="center"/>
    </xf>
    <xf numFmtId="0" fontId="7" fillId="7" borderId="0" xfId="0" applyFont="1" applyFill="1" applyBorder="1"/>
    <xf numFmtId="0" fontId="22" fillId="7" borderId="0" xfId="0" applyFont="1" applyFill="1" applyBorder="1"/>
    <xf numFmtId="0" fontId="22" fillId="7" borderId="0" xfId="0" applyFont="1" applyFill="1" applyBorder="1" applyAlignment="1">
      <alignment horizontal="center" vertical="center"/>
    </xf>
    <xf numFmtId="0" fontId="7" fillId="7" borderId="0" xfId="0" applyFont="1" applyFill="1"/>
    <xf numFmtId="49" fontId="14" fillId="7" borderId="9" xfId="0" applyNumberFormat="1" applyFont="1" applyFill="1" applyBorder="1" applyAlignment="1">
      <alignment vertical="top"/>
    </xf>
    <xf numFmtId="0" fontId="38" fillId="7" borderId="9" xfId="0" applyFont="1" applyFill="1" applyBorder="1" applyAlignment="1">
      <alignment horizontal="center" vertical="top" wrapText="1"/>
    </xf>
    <xf numFmtId="0" fontId="14" fillId="7" borderId="9" xfId="0" applyFont="1" applyFill="1" applyBorder="1" applyAlignment="1">
      <alignment horizontal="center" vertical="top"/>
    </xf>
    <xf numFmtId="4" fontId="14" fillId="7" borderId="9" xfId="0" applyNumberFormat="1" applyFont="1" applyFill="1" applyBorder="1" applyAlignment="1">
      <alignment horizontal="center" vertical="top"/>
    </xf>
    <xf numFmtId="164" fontId="14" fillId="7" borderId="9" xfId="0" applyNumberFormat="1" applyFont="1" applyFill="1" applyBorder="1" applyAlignment="1">
      <alignment horizontal="center" vertical="top"/>
    </xf>
    <xf numFmtId="164" fontId="39" fillId="7" borderId="9" xfId="0" applyNumberFormat="1" applyFont="1" applyFill="1" applyBorder="1" applyAlignment="1">
      <alignment horizontal="right" vertical="top"/>
    </xf>
    <xf numFmtId="0" fontId="14" fillId="7" borderId="0" xfId="0" applyFont="1" applyFill="1" applyBorder="1" applyAlignment="1">
      <alignment horizontal="center" vertical="top"/>
    </xf>
    <xf numFmtId="4" fontId="14" fillId="7" borderId="0" xfId="0" applyNumberFormat="1" applyFont="1" applyFill="1" applyBorder="1" applyAlignment="1">
      <alignment horizontal="center" vertical="top"/>
    </xf>
    <xf numFmtId="164" fontId="14" fillId="7" borderId="0" xfId="0" applyNumberFormat="1" applyFont="1" applyFill="1" applyBorder="1" applyAlignment="1">
      <alignment horizontal="center" vertical="top"/>
    </xf>
    <xf numFmtId="164" fontId="14" fillId="7" borderId="0" xfId="0" applyNumberFormat="1" applyFont="1" applyFill="1" applyBorder="1" applyAlignment="1">
      <alignment horizontal="right" vertical="top"/>
    </xf>
    <xf numFmtId="0" fontId="40" fillId="7" borderId="0" xfId="2" applyFont="1" applyFill="1" applyBorder="1" applyAlignment="1">
      <alignment horizontal="center" vertical="center"/>
    </xf>
    <xf numFmtId="49" fontId="41" fillId="7" borderId="9" xfId="0" applyNumberFormat="1" applyFont="1" applyFill="1" applyBorder="1" applyAlignment="1">
      <alignment vertical="top"/>
    </xf>
    <xf numFmtId="0" fontId="40" fillId="7" borderId="9" xfId="0" applyFont="1" applyFill="1" applyBorder="1" applyAlignment="1">
      <alignment horizontal="center" vertical="center" wrapText="1"/>
    </xf>
    <xf numFmtId="0" fontId="41" fillId="7" borderId="9" xfId="0" applyFont="1" applyFill="1" applyBorder="1" applyAlignment="1">
      <alignment horizontal="center" vertical="top"/>
    </xf>
    <xf numFmtId="4" fontId="41" fillId="7" borderId="9" xfId="0" applyNumberFormat="1" applyFont="1" applyFill="1" applyBorder="1" applyAlignment="1">
      <alignment horizontal="center" vertical="top"/>
    </xf>
    <xf numFmtId="0" fontId="0" fillId="7" borderId="0" xfId="0" applyFill="1" applyBorder="1"/>
    <xf numFmtId="49" fontId="13" fillId="7" borderId="9" xfId="0" applyNumberFormat="1" applyFont="1" applyFill="1" applyBorder="1" applyAlignment="1">
      <alignment horizontal="left" vertical="top"/>
    </xf>
    <xf numFmtId="0" fontId="13" fillId="7" borderId="9" xfId="0" applyFont="1" applyFill="1" applyBorder="1" applyAlignment="1">
      <alignment horizontal="justify" vertical="top" wrapText="1"/>
    </xf>
    <xf numFmtId="0" fontId="1" fillId="7" borderId="9" xfId="0" applyFont="1" applyFill="1" applyBorder="1" applyAlignment="1">
      <alignment horizontal="center" vertical="top"/>
    </xf>
    <xf numFmtId="4" fontId="1" fillId="7" borderId="9" xfId="0" applyNumberFormat="1" applyFont="1" applyFill="1" applyBorder="1" applyAlignment="1">
      <alignment horizontal="center" vertical="top"/>
    </xf>
    <xf numFmtId="164" fontId="1" fillId="7" borderId="9" xfId="0" applyNumberFormat="1" applyFont="1" applyFill="1" applyBorder="1" applyAlignment="1">
      <alignment horizontal="center" vertical="top"/>
    </xf>
    <xf numFmtId="164" fontId="1" fillId="7" borderId="14" xfId="0" applyNumberFormat="1" applyFont="1" applyFill="1" applyBorder="1" applyAlignment="1">
      <alignment horizontal="right" vertical="top"/>
    </xf>
    <xf numFmtId="0" fontId="0" fillId="7" borderId="0" xfId="0" applyFill="1" applyAlignment="1">
      <alignment vertical="center"/>
    </xf>
    <xf numFmtId="0" fontId="13" fillId="7" borderId="0" xfId="0" applyFont="1" applyFill="1" applyBorder="1" applyAlignment="1">
      <alignment horizontal="center" vertical="center"/>
    </xf>
    <xf numFmtId="4" fontId="13" fillId="7" borderId="0" xfId="0" applyNumberFormat="1" applyFont="1" applyFill="1" applyBorder="1" applyAlignment="1">
      <alignment horizontal="center" vertical="top"/>
    </xf>
    <xf numFmtId="164" fontId="13" fillId="7" borderId="0" xfId="0" applyNumberFormat="1" applyFont="1" applyFill="1" applyBorder="1" applyAlignment="1">
      <alignment horizontal="center" vertical="top"/>
    </xf>
    <xf numFmtId="164" fontId="13" fillId="7" borderId="0" xfId="0" applyNumberFormat="1" applyFont="1" applyFill="1" applyBorder="1" applyAlignment="1">
      <alignment horizontal="right" vertical="top"/>
    </xf>
    <xf numFmtId="0" fontId="13" fillId="7" borderId="0" xfId="2" applyFont="1" applyFill="1" applyBorder="1" applyAlignment="1">
      <alignment horizontal="center" vertical="top"/>
    </xf>
    <xf numFmtId="0" fontId="13" fillId="7" borderId="0" xfId="3" applyFont="1" applyFill="1" applyBorder="1" applyAlignment="1">
      <alignment horizontal="center" vertical="top"/>
    </xf>
    <xf numFmtId="0" fontId="13" fillId="7" borderId="0" xfId="2" applyFont="1" applyFill="1" applyBorder="1" applyAlignment="1">
      <alignment horizontal="left" vertical="top"/>
    </xf>
    <xf numFmtId="0" fontId="0" fillId="7" borderId="14" xfId="0" applyFill="1" applyBorder="1"/>
    <xf numFmtId="0" fontId="13" fillId="7" borderId="0" xfId="0" applyFont="1" applyFill="1" applyBorder="1" applyAlignment="1">
      <alignment horizontal="center" vertical="top"/>
    </xf>
    <xf numFmtId="0" fontId="13" fillId="7" borderId="0" xfId="2" applyFont="1" applyFill="1" applyBorder="1" applyAlignment="1">
      <alignment horizontal="justify" vertical="top"/>
    </xf>
    <xf numFmtId="164" fontId="13" fillId="7" borderId="9" xfId="0" applyNumberFormat="1" applyFont="1" applyFill="1" applyBorder="1" applyAlignment="1">
      <alignment horizontal="center" vertical="top"/>
    </xf>
    <xf numFmtId="0" fontId="13" fillId="7" borderId="15" xfId="0" applyFont="1" applyFill="1" applyBorder="1" applyAlignment="1">
      <alignment horizontal="justify" vertical="top" wrapText="1"/>
    </xf>
    <xf numFmtId="0" fontId="1" fillId="7" borderId="15" xfId="0" applyFont="1" applyFill="1" applyBorder="1" applyAlignment="1">
      <alignment horizontal="center" vertical="top"/>
    </xf>
    <xf numFmtId="4" fontId="1" fillId="7" borderId="15" xfId="0" applyNumberFormat="1" applyFont="1" applyFill="1" applyBorder="1" applyAlignment="1">
      <alignment horizontal="center" vertical="top"/>
    </xf>
    <xf numFmtId="49" fontId="10" fillId="7" borderId="5" xfId="0" applyNumberFormat="1" applyFont="1" applyFill="1" applyBorder="1" applyAlignment="1">
      <alignment vertical="top"/>
    </xf>
    <xf numFmtId="0" fontId="42" fillId="7" borderId="6" xfId="0" applyFont="1" applyFill="1" applyBorder="1" applyAlignment="1">
      <alignment horizontal="center" vertical="center"/>
    </xf>
    <xf numFmtId="0" fontId="10" fillId="7" borderId="6" xfId="0" applyFont="1" applyFill="1" applyBorder="1" applyAlignment="1">
      <alignment horizontal="center" vertical="top"/>
    </xf>
    <xf numFmtId="4" fontId="10" fillId="7" borderId="6" xfId="0" applyNumberFormat="1" applyFont="1" applyFill="1" applyBorder="1" applyAlignment="1">
      <alignment horizontal="center" vertical="top"/>
    </xf>
    <xf numFmtId="0" fontId="9" fillId="7" borderId="0" xfId="0" applyFont="1" applyFill="1" applyBorder="1"/>
    <xf numFmtId="0" fontId="7" fillId="7" borderId="0" xfId="0" applyFont="1" applyFill="1" applyBorder="1" applyAlignment="1">
      <alignment horizontal="center" vertical="top"/>
    </xf>
    <xf numFmtId="0" fontId="9" fillId="7" borderId="0" xfId="0" applyFont="1" applyFill="1"/>
    <xf numFmtId="0" fontId="40" fillId="7" borderId="9" xfId="0" applyFont="1" applyFill="1" applyBorder="1" applyAlignment="1">
      <alignment horizontal="center" vertical="top" wrapText="1"/>
    </xf>
    <xf numFmtId="4" fontId="0" fillId="7" borderId="0" xfId="0" applyNumberFormat="1" applyFill="1" applyBorder="1" applyAlignment="1">
      <alignment horizontal="center" vertical="center"/>
    </xf>
    <xf numFmtId="4" fontId="1" fillId="7" borderId="18" xfId="0" applyNumberFormat="1" applyFont="1" applyFill="1" applyBorder="1" applyAlignment="1">
      <alignment horizontal="center" vertical="top"/>
    </xf>
    <xf numFmtId="4" fontId="13" fillId="7" borderId="9" xfId="0" applyNumberFormat="1" applyFont="1" applyFill="1" applyBorder="1" applyAlignment="1">
      <alignment horizontal="center" vertical="top"/>
    </xf>
    <xf numFmtId="4" fontId="1" fillId="7" borderId="0" xfId="0" applyNumberFormat="1" applyFont="1" applyFill="1" applyBorder="1" applyAlignment="1">
      <alignment horizontal="center" vertical="top"/>
    </xf>
    <xf numFmtId="4" fontId="1" fillId="7" borderId="0" xfId="0" applyNumberFormat="1" applyFont="1" applyFill="1" applyBorder="1" applyAlignment="1">
      <alignment horizontal="center"/>
    </xf>
    <xf numFmtId="0" fontId="0" fillId="7" borderId="0" xfId="0" applyFill="1" applyBorder="1" applyAlignment="1">
      <alignment vertical="top"/>
    </xf>
    <xf numFmtId="4" fontId="1" fillId="7" borderId="19" xfId="0" applyNumberFormat="1" applyFont="1" applyFill="1" applyBorder="1" applyAlignment="1">
      <alignment horizontal="center" vertical="top"/>
    </xf>
    <xf numFmtId="0" fontId="41" fillId="7" borderId="0" xfId="0" applyFont="1" applyFill="1" applyBorder="1" applyAlignment="1">
      <alignment horizontal="center" vertical="top"/>
    </xf>
    <xf numFmtId="164" fontId="41" fillId="7" borderId="0" xfId="0" applyNumberFormat="1" applyFont="1" applyFill="1" applyBorder="1" applyAlignment="1">
      <alignment horizontal="center" vertical="top"/>
    </xf>
    <xf numFmtId="164" fontId="41" fillId="7" borderId="0" xfId="0" applyNumberFormat="1" applyFont="1" applyFill="1" applyBorder="1" applyAlignment="1">
      <alignment horizontal="right" vertical="top"/>
    </xf>
    <xf numFmtId="0" fontId="41" fillId="7" borderId="0" xfId="3" applyFont="1" applyFill="1" applyBorder="1" applyAlignment="1">
      <alignment horizontal="center" vertical="top"/>
    </xf>
    <xf numFmtId="164" fontId="1" fillId="7" borderId="9" xfId="0" applyNumberFormat="1" applyFont="1" applyFill="1" applyBorder="1" applyAlignment="1">
      <alignment horizontal="right" vertical="top"/>
    </xf>
    <xf numFmtId="0" fontId="0" fillId="7" borderId="0" xfId="0" applyNumberFormat="1" applyFill="1" applyBorder="1" applyAlignment="1"/>
    <xf numFmtId="0" fontId="13" fillId="7" borderId="0" xfId="0" applyFont="1" applyFill="1" applyAlignment="1">
      <alignment horizontal="center" vertical="top"/>
    </xf>
    <xf numFmtId="4" fontId="13" fillId="7" borderId="0" xfId="0" applyNumberFormat="1" applyFont="1" applyFill="1" applyAlignment="1">
      <alignment horizontal="center" vertical="top"/>
    </xf>
    <xf numFmtId="164" fontId="13" fillId="7" borderId="0" xfId="0" applyNumberFormat="1" applyFont="1" applyFill="1" applyAlignment="1">
      <alignment horizontal="center" vertical="top"/>
    </xf>
    <xf numFmtId="164" fontId="13" fillId="7" borderId="0" xfId="0" applyNumberFormat="1" applyFont="1" applyFill="1" applyAlignment="1">
      <alignment horizontal="right" vertical="top"/>
    </xf>
    <xf numFmtId="0" fontId="13" fillId="7" borderId="0" xfId="0" applyFont="1" applyFill="1" applyAlignment="1">
      <alignment horizontal="justify" vertical="top"/>
    </xf>
    <xf numFmtId="0" fontId="40" fillId="7" borderId="0" xfId="0" applyFont="1" applyFill="1" applyAlignment="1">
      <alignment vertical="center"/>
    </xf>
    <xf numFmtId="0" fontId="1" fillId="7" borderId="0" xfId="0" applyFont="1" applyFill="1" applyAlignment="1"/>
    <xf numFmtId="0" fontId="1" fillId="7" borderId="0" xfId="0" applyNumberFormat="1" applyFont="1" applyFill="1" applyAlignment="1"/>
    <xf numFmtId="164" fontId="1" fillId="7" borderId="15" xfId="0" applyNumberFormat="1" applyFont="1" applyFill="1" applyBorder="1" applyAlignment="1">
      <alignment horizontal="right" vertical="top"/>
    </xf>
    <xf numFmtId="0" fontId="7" fillId="7" borderId="9" xfId="0" applyFont="1" applyFill="1" applyBorder="1" applyAlignment="1">
      <alignment horizontal="justify" vertical="top" wrapText="1"/>
    </xf>
    <xf numFmtId="164" fontId="1" fillId="7" borderId="15" xfId="0" applyNumberFormat="1" applyFont="1" applyFill="1" applyBorder="1" applyAlignment="1">
      <alignment horizontal="center" vertical="top"/>
    </xf>
    <xf numFmtId="0" fontId="13" fillId="7" borderId="20" xfId="0" applyFont="1" applyFill="1" applyBorder="1" applyAlignment="1">
      <alignment horizontal="justify" vertical="top" wrapText="1"/>
    </xf>
    <xf numFmtId="0" fontId="1" fillId="7" borderId="20" xfId="0" applyFont="1" applyFill="1" applyBorder="1" applyAlignment="1">
      <alignment horizontal="center" vertical="top"/>
    </xf>
    <xf numFmtId="4" fontId="1" fillId="7" borderId="20" xfId="0" applyNumberFormat="1" applyFont="1" applyFill="1" applyBorder="1" applyAlignment="1">
      <alignment horizontal="center" vertical="top"/>
    </xf>
    <xf numFmtId="0" fontId="41" fillId="7" borderId="0" xfId="0" applyFont="1" applyFill="1" applyAlignment="1">
      <alignment horizontal="center" vertical="top"/>
    </xf>
    <xf numFmtId="164" fontId="41" fillId="7" borderId="0" xfId="0" applyNumberFormat="1" applyFont="1" applyFill="1" applyAlignment="1">
      <alignment horizontal="center" vertical="top"/>
    </xf>
    <xf numFmtId="164" fontId="41" fillId="7" borderId="0" xfId="0" applyNumberFormat="1" applyFont="1" applyFill="1" applyAlignment="1">
      <alignment horizontal="right" vertical="top"/>
    </xf>
    <xf numFmtId="0" fontId="40" fillId="7" borderId="0" xfId="0" applyFont="1" applyFill="1" applyAlignment="1">
      <alignment horizontal="center" vertical="center"/>
    </xf>
    <xf numFmtId="164" fontId="14" fillId="7" borderId="9" xfId="0" applyNumberFormat="1" applyFont="1" applyFill="1" applyBorder="1" applyAlignment="1">
      <alignment horizontal="right" vertical="top"/>
    </xf>
    <xf numFmtId="49" fontId="13" fillId="7" borderId="9" xfId="0" applyNumberFormat="1" applyFont="1" applyFill="1" applyBorder="1" applyAlignment="1">
      <alignment vertical="top"/>
    </xf>
    <xf numFmtId="0" fontId="13" fillId="7" borderId="9" xfId="0" applyFont="1" applyFill="1" applyBorder="1" applyAlignment="1">
      <alignment horizontal="center" vertical="top"/>
    </xf>
    <xf numFmtId="164" fontId="13" fillId="7" borderId="9" xfId="0" applyNumberFormat="1" applyFont="1" applyFill="1" applyBorder="1" applyAlignment="1">
      <alignment horizontal="right" vertical="top"/>
    </xf>
    <xf numFmtId="0" fontId="48" fillId="7" borderId="9" xfId="0" applyFont="1" applyFill="1" applyBorder="1" applyAlignment="1">
      <alignment horizontal="justify" vertical="top" wrapText="1"/>
    </xf>
    <xf numFmtId="0" fontId="48" fillId="7" borderId="9" xfId="0" applyFont="1" applyFill="1" applyBorder="1" applyAlignment="1">
      <alignment horizontal="center" vertical="top"/>
    </xf>
    <xf numFmtId="4" fontId="48" fillId="7" borderId="9" xfId="0" applyNumberFormat="1" applyFont="1" applyFill="1" applyBorder="1" applyAlignment="1">
      <alignment horizontal="center" vertical="top"/>
    </xf>
    <xf numFmtId="164" fontId="49" fillId="7" borderId="9" xfId="0" applyNumberFormat="1" applyFont="1" applyFill="1" applyBorder="1" applyAlignment="1">
      <alignment horizontal="center" vertical="top"/>
    </xf>
    <xf numFmtId="164" fontId="49" fillId="7" borderId="9" xfId="0" applyNumberFormat="1" applyFont="1" applyFill="1" applyBorder="1" applyAlignment="1">
      <alignment horizontal="right" vertical="top"/>
    </xf>
    <xf numFmtId="0" fontId="50" fillId="7" borderId="0" xfId="0" applyFont="1" applyFill="1"/>
    <xf numFmtId="49" fontId="7" fillId="7" borderId="9" xfId="0" applyNumberFormat="1" applyFont="1" applyFill="1" applyBorder="1" applyAlignment="1">
      <alignment horizontal="left" vertical="top"/>
    </xf>
    <xf numFmtId="0" fontId="9" fillId="7" borderId="9" xfId="0" applyFont="1" applyFill="1" applyBorder="1" applyAlignment="1">
      <alignment horizontal="center" vertical="top"/>
    </xf>
    <xf numFmtId="4" fontId="9" fillId="7" borderId="9" xfId="0" applyNumberFormat="1" applyFont="1" applyFill="1" applyBorder="1" applyAlignment="1">
      <alignment horizontal="center" vertical="top"/>
    </xf>
    <xf numFmtId="164" fontId="9" fillId="7" borderId="9" xfId="0" applyNumberFormat="1" applyFont="1" applyFill="1" applyBorder="1" applyAlignment="1">
      <alignment horizontal="center" vertical="top"/>
    </xf>
    <xf numFmtId="164" fontId="9" fillId="7" borderId="9" xfId="0" applyNumberFormat="1" applyFont="1" applyFill="1" applyBorder="1" applyAlignment="1">
      <alignment horizontal="right" vertical="top"/>
    </xf>
    <xf numFmtId="0" fontId="42" fillId="7" borderId="0" xfId="2" applyFont="1" applyFill="1" applyBorder="1" applyAlignment="1">
      <alignment horizontal="center" vertical="center"/>
    </xf>
    <xf numFmtId="164" fontId="7" fillId="7" borderId="9" xfId="0" applyNumberFormat="1" applyFont="1" applyFill="1" applyBorder="1" applyAlignment="1">
      <alignment horizontal="center" vertical="top"/>
    </xf>
    <xf numFmtId="0" fontId="7" fillId="7" borderId="9" xfId="0" applyFont="1" applyFill="1" applyBorder="1" applyAlignment="1">
      <alignment horizontal="justify" vertical="center" wrapText="1"/>
    </xf>
    <xf numFmtId="0" fontId="7" fillId="7" borderId="9" xfId="0" applyFont="1" applyFill="1" applyBorder="1" applyAlignment="1">
      <alignment horizontal="center" vertical="top"/>
    </xf>
    <xf numFmtId="4" fontId="7" fillId="7" borderId="9" xfId="0" applyNumberFormat="1" applyFont="1" applyFill="1" applyBorder="1" applyAlignment="1">
      <alignment horizontal="center" vertical="top"/>
    </xf>
    <xf numFmtId="164" fontId="7" fillId="7" borderId="9" xfId="0" applyNumberFormat="1" applyFont="1" applyFill="1" applyBorder="1" applyAlignment="1">
      <alignment horizontal="right" vertical="top"/>
    </xf>
    <xf numFmtId="0" fontId="13" fillId="7" borderId="9" xfId="0" applyNumberFormat="1" applyFont="1" applyFill="1" applyBorder="1" applyAlignment="1">
      <alignment horizontal="justify" vertical="top" wrapText="1"/>
    </xf>
    <xf numFmtId="0" fontId="38" fillId="7" borderId="9" xfId="0" applyFont="1" applyFill="1" applyBorder="1" applyAlignment="1">
      <alignment horizontal="center" vertical="center" wrapText="1"/>
    </xf>
    <xf numFmtId="0" fontId="45" fillId="7" borderId="9" xfId="0" applyFont="1" applyFill="1" applyBorder="1" applyAlignment="1">
      <alignment horizontal="center" vertical="top"/>
    </xf>
    <xf numFmtId="4" fontId="45" fillId="7" borderId="9" xfId="0" applyNumberFormat="1" applyFont="1" applyFill="1" applyBorder="1" applyAlignment="1">
      <alignment horizontal="center" vertical="top"/>
    </xf>
    <xf numFmtId="164" fontId="45" fillId="7" borderId="9" xfId="0" applyNumberFormat="1" applyFont="1" applyFill="1" applyBorder="1" applyAlignment="1">
      <alignment horizontal="center" vertical="top"/>
    </xf>
    <xf numFmtId="0" fontId="45" fillId="7" borderId="0" xfId="0" applyFont="1" applyFill="1" applyBorder="1"/>
    <xf numFmtId="2" fontId="1" fillId="7" borderId="9" xfId="0" applyNumberFormat="1" applyFont="1" applyFill="1" applyBorder="1" applyAlignment="1">
      <alignment horizontal="center" vertical="top"/>
    </xf>
    <xf numFmtId="0" fontId="9" fillId="7" borderId="0" xfId="0" applyFont="1" applyFill="1" applyBorder="1" applyAlignment="1">
      <alignment horizontal="center" vertical="center"/>
    </xf>
    <xf numFmtId="165" fontId="9" fillId="7" borderId="9" xfId="0" applyNumberFormat="1" applyFont="1" applyFill="1" applyBorder="1" applyAlignment="1" applyProtection="1">
      <alignment horizontal="center" vertical="top"/>
      <protection locked="0"/>
    </xf>
    <xf numFmtId="2" fontId="9" fillId="7" borderId="9" xfId="0" applyNumberFormat="1" applyFont="1" applyFill="1" applyBorder="1" applyAlignment="1">
      <alignment horizontal="center" vertical="top"/>
    </xf>
    <xf numFmtId="164" fontId="46" fillId="7" borderId="22" xfId="0" applyNumberFormat="1" applyFont="1" applyFill="1" applyBorder="1" applyAlignment="1">
      <alignment horizontal="center" vertical="top"/>
    </xf>
    <xf numFmtId="0" fontId="40" fillId="7" borderId="0" xfId="2" applyFont="1" applyFill="1" applyBorder="1" applyAlignment="1">
      <alignment horizontal="center" vertical="center" wrapText="1"/>
    </xf>
    <xf numFmtId="0" fontId="13" fillId="7" borderId="0" xfId="2" applyFont="1" applyFill="1" applyBorder="1" applyAlignment="1">
      <alignment horizontal="justify" vertical="top" wrapText="1"/>
    </xf>
    <xf numFmtId="164" fontId="7" fillId="7" borderId="9" xfId="0" applyNumberFormat="1" applyFont="1" applyFill="1" applyBorder="1" applyAlignment="1" applyProtection="1">
      <alignment horizontal="center" vertical="top"/>
    </xf>
    <xf numFmtId="0" fontId="50" fillId="7" borderId="9" xfId="0" applyNumberFormat="1" applyFont="1" applyFill="1" applyBorder="1" applyAlignment="1">
      <alignment horizontal="left" vertical="top"/>
    </xf>
    <xf numFmtId="0" fontId="50" fillId="7" borderId="9" xfId="0" applyFont="1" applyFill="1" applyBorder="1" applyAlignment="1">
      <alignment horizontal="center" vertical="top"/>
    </xf>
    <xf numFmtId="4" fontId="50" fillId="7" borderId="9" xfId="0" applyNumberFormat="1" applyFont="1" applyFill="1" applyBorder="1" applyAlignment="1">
      <alignment horizontal="center" vertical="top"/>
    </xf>
    <xf numFmtId="0" fontId="50" fillId="7" borderId="9" xfId="0" applyNumberFormat="1" applyFont="1" applyFill="1" applyBorder="1" applyAlignment="1">
      <alignment horizontal="center" vertical="top"/>
    </xf>
    <xf numFmtId="0" fontId="50" fillId="7" borderId="9" xfId="0" applyNumberFormat="1" applyFont="1" applyFill="1" applyBorder="1" applyAlignment="1">
      <alignment horizontal="right" vertical="top"/>
    </xf>
    <xf numFmtId="0" fontId="50" fillId="7" borderId="0" xfId="0" applyNumberFormat="1" applyFont="1" applyFill="1" applyAlignment="1"/>
    <xf numFmtId="0" fontId="9" fillId="7" borderId="0" xfId="0" applyFont="1" applyFill="1" applyAlignment="1">
      <alignment horizontal="center" vertical="top"/>
    </xf>
    <xf numFmtId="4" fontId="9" fillId="7" borderId="0" xfId="0" applyNumberFormat="1" applyFont="1" applyFill="1"/>
    <xf numFmtId="0" fontId="49" fillId="7" borderId="9" xfId="0" applyFont="1" applyFill="1" applyBorder="1" applyAlignment="1">
      <alignment horizontal="left" vertical="top"/>
    </xf>
    <xf numFmtId="164" fontId="1" fillId="7" borderId="23" xfId="0" applyNumberFormat="1" applyFont="1" applyFill="1" applyBorder="1" applyAlignment="1">
      <alignment horizontal="center" vertical="top"/>
    </xf>
    <xf numFmtId="164" fontId="9" fillId="7" borderId="24" xfId="0" applyNumberFormat="1" applyFont="1" applyFill="1" applyBorder="1" applyAlignment="1">
      <alignment horizontal="center" vertical="top"/>
    </xf>
    <xf numFmtId="164" fontId="7" fillId="7" borderId="24" xfId="0" applyNumberFormat="1" applyFont="1" applyFill="1" applyBorder="1" applyAlignment="1">
      <alignment horizontal="center" vertical="top"/>
    </xf>
    <xf numFmtId="164" fontId="1" fillId="7" borderId="24" xfId="0" applyNumberFormat="1" applyFont="1" applyFill="1" applyBorder="1" applyAlignment="1">
      <alignment horizontal="center" vertical="top"/>
    </xf>
    <xf numFmtId="164" fontId="9" fillId="7" borderId="25" xfId="0" applyNumberFormat="1" applyFont="1" applyFill="1" applyBorder="1" applyAlignment="1">
      <alignment horizontal="center" vertical="top"/>
    </xf>
    <xf numFmtId="165" fontId="9" fillId="7" borderId="9" xfId="0" applyNumberFormat="1" applyFont="1" applyFill="1" applyBorder="1" applyAlignment="1">
      <alignment horizontal="center" vertical="top"/>
    </xf>
    <xf numFmtId="0" fontId="7" fillId="7" borderId="0" xfId="2" applyFont="1" applyFill="1" applyBorder="1" applyAlignment="1">
      <alignment horizontal="justify" vertical="top"/>
    </xf>
    <xf numFmtId="0" fontId="7" fillId="7" borderId="0" xfId="3" applyFont="1" applyFill="1" applyBorder="1" applyAlignment="1">
      <alignment horizontal="center" vertical="top"/>
    </xf>
    <xf numFmtId="0" fontId="7" fillId="7" borderId="9" xfId="0" applyFont="1" applyFill="1" applyBorder="1" applyAlignment="1">
      <alignment horizontal="justify" vertical="top"/>
    </xf>
    <xf numFmtId="0" fontId="13" fillId="7" borderId="9" xfId="0" applyFont="1" applyFill="1" applyBorder="1" applyAlignment="1">
      <alignment horizontal="justify" vertical="top"/>
    </xf>
    <xf numFmtId="0" fontId="47" fillId="7" borderId="0" xfId="3" applyFont="1" applyFill="1" applyBorder="1" applyAlignment="1">
      <alignment horizontal="center" vertical="top"/>
    </xf>
    <xf numFmtId="4" fontId="1" fillId="7" borderId="21" xfId="0" applyNumberFormat="1" applyFont="1" applyFill="1" applyBorder="1" applyAlignment="1">
      <alignment horizontal="center" vertical="top"/>
    </xf>
    <xf numFmtId="0" fontId="9" fillId="7" borderId="0" xfId="0" applyFont="1" applyFill="1" applyBorder="1" applyAlignment="1">
      <alignment horizontal="left" vertical="center"/>
    </xf>
    <xf numFmtId="0" fontId="1" fillId="7" borderId="0" xfId="0" applyFont="1" applyFill="1" applyBorder="1"/>
    <xf numFmtId="4" fontId="7" fillId="7" borderId="0" xfId="0" applyNumberFormat="1" applyFont="1" applyFill="1" applyBorder="1" applyAlignment="1">
      <alignment horizontal="center" vertical="top"/>
    </xf>
    <xf numFmtId="164" fontId="7" fillId="7" borderId="0" xfId="0" applyNumberFormat="1" applyFont="1" applyFill="1" applyBorder="1" applyAlignment="1">
      <alignment horizontal="center" vertical="top"/>
    </xf>
    <xf numFmtId="164" fontId="7" fillId="7" borderId="0" xfId="0" applyNumberFormat="1" applyFont="1" applyFill="1" applyBorder="1" applyAlignment="1">
      <alignment horizontal="right" vertical="top"/>
    </xf>
    <xf numFmtId="164" fontId="45" fillId="7" borderId="9" xfId="0" applyNumberFormat="1" applyFont="1" applyFill="1" applyBorder="1" applyAlignment="1">
      <alignment horizontal="right" vertical="top"/>
    </xf>
    <xf numFmtId="49" fontId="33" fillId="7" borderId="9" xfId="0" applyNumberFormat="1" applyFont="1" applyFill="1" applyBorder="1" applyAlignment="1">
      <alignment vertical="top"/>
    </xf>
    <xf numFmtId="164" fontId="26" fillId="7" borderId="9" xfId="0" applyNumberFormat="1" applyFont="1" applyFill="1" applyBorder="1" applyAlignment="1">
      <alignment horizontal="center" vertical="top"/>
    </xf>
    <xf numFmtId="0" fontId="9" fillId="7" borderId="0" xfId="0" applyFont="1" applyFill="1" applyBorder="1" applyAlignment="1">
      <alignment horizontal="center"/>
    </xf>
    <xf numFmtId="0" fontId="18" fillId="7" borderId="0" xfId="0" applyFont="1" applyFill="1" applyBorder="1"/>
    <xf numFmtId="0" fontId="22" fillId="7" borderId="0" xfId="0" applyFont="1" applyFill="1" applyBorder="1" applyAlignment="1">
      <alignment horizontal="center" vertical="top"/>
    </xf>
    <xf numFmtId="0" fontId="33" fillId="7" borderId="0" xfId="0" applyFont="1" applyFill="1"/>
    <xf numFmtId="4" fontId="7" fillId="7" borderId="0" xfId="0" applyNumberFormat="1" applyFont="1" applyFill="1"/>
    <xf numFmtId="0" fontId="18" fillId="7" borderId="0" xfId="0" applyFont="1" applyFill="1" applyAlignment="1">
      <alignment horizontal="center" vertical="center"/>
    </xf>
    <xf numFmtId="0" fontId="19" fillId="7" borderId="0" xfId="0" applyFont="1" applyFill="1" applyAlignment="1">
      <alignment horizontal="center" vertical="center"/>
    </xf>
    <xf numFmtId="0" fontId="4" fillId="0" borderId="0" xfId="1" applyFont="1" applyBorder="1" applyAlignment="1">
      <alignment horizontal="center" wrapText="1"/>
    </xf>
    <xf numFmtId="0" fontId="4" fillId="0" borderId="0" xfId="1" applyFont="1" applyBorder="1" applyAlignment="1">
      <alignment horizontal="center" vertical="center"/>
    </xf>
    <xf numFmtId="0" fontId="35" fillId="0" borderId="0" xfId="1" applyNumberFormat="1" applyFont="1" applyBorder="1" applyAlignment="1">
      <alignment horizontal="center" vertical="top"/>
    </xf>
    <xf numFmtId="0" fontId="36" fillId="0" borderId="0" xfId="1" applyFont="1" applyBorder="1" applyAlignment="1">
      <alignment horizontal="center" vertical="center"/>
    </xf>
    <xf numFmtId="0" fontId="2" fillId="0" borderId="0" xfId="1" applyFont="1" applyBorder="1" applyAlignment="1">
      <alignment horizontal="center" vertical="center" wrapText="1"/>
    </xf>
    <xf numFmtId="0" fontId="28" fillId="0" borderId="0" xfId="1" applyFont="1" applyBorder="1" applyAlignment="1">
      <alignment horizontal="center" vertical="center" wrapText="1"/>
    </xf>
    <xf numFmtId="49" fontId="14" fillId="7" borderId="12" xfId="0" applyNumberFormat="1" applyFont="1" applyFill="1" applyBorder="1" applyAlignment="1">
      <alignment horizontal="left" vertical="center" wrapText="1"/>
    </xf>
    <xf numFmtId="0" fontId="37" fillId="7" borderId="4" xfId="0" applyFont="1" applyFill="1" applyBorder="1" applyAlignment="1">
      <alignment horizontal="center" vertical="center"/>
    </xf>
    <xf numFmtId="0" fontId="37" fillId="7" borderId="7" xfId="0" applyFont="1" applyFill="1" applyBorder="1" applyAlignment="1">
      <alignment horizontal="center" vertical="center"/>
    </xf>
    <xf numFmtId="0" fontId="29" fillId="7" borderId="0" xfId="0" applyFont="1" applyFill="1" applyAlignment="1">
      <alignment horizontal="center" vertical="center"/>
    </xf>
    <xf numFmtId="0" fontId="29" fillId="7" borderId="1" xfId="0" applyFont="1" applyFill="1" applyBorder="1" applyAlignment="1">
      <alignment horizontal="center" vertical="center"/>
    </xf>
    <xf numFmtId="0" fontId="34" fillId="7" borderId="3" xfId="0" applyFont="1" applyFill="1" applyBorder="1" applyAlignment="1">
      <alignment horizontal="center" vertical="center"/>
    </xf>
    <xf numFmtId="0" fontId="34" fillId="7" borderId="10" xfId="0" applyFont="1" applyFill="1" applyBorder="1" applyAlignment="1">
      <alignment horizontal="center" vertical="center"/>
    </xf>
    <xf numFmtId="0" fontId="27" fillId="7" borderId="0" xfId="0" applyFont="1" applyFill="1" applyAlignment="1">
      <alignment horizontal="center"/>
    </xf>
    <xf numFmtId="0" fontId="27" fillId="7" borderId="1" xfId="0" applyFont="1" applyFill="1" applyBorder="1" applyAlignment="1">
      <alignment horizontal="center"/>
    </xf>
    <xf numFmtId="0" fontId="27" fillId="7" borderId="0" xfId="0" applyFont="1" applyFill="1" applyAlignment="1">
      <alignment horizontal="center" vertical="top"/>
    </xf>
    <xf numFmtId="0" fontId="27" fillId="7" borderId="1" xfId="0" applyFont="1" applyFill="1" applyBorder="1" applyAlignment="1">
      <alignment horizontal="center" vertical="top"/>
    </xf>
    <xf numFmtId="164" fontId="43" fillId="7" borderId="16" xfId="0" applyNumberFormat="1" applyFont="1" applyFill="1" applyBorder="1" applyAlignment="1">
      <alignment horizontal="right" vertical="top"/>
    </xf>
    <xf numFmtId="164" fontId="43" fillId="7" borderId="17" xfId="0" applyNumberFormat="1" applyFont="1" applyFill="1" applyBorder="1" applyAlignment="1">
      <alignment horizontal="right" vertical="top"/>
    </xf>
  </cellXfs>
  <cellStyles count="5">
    <cellStyle name="Normal" xfId="0" builtinId="0"/>
    <cellStyle name="Normal 2" xfId="1"/>
    <cellStyle name="Normal 3" xfId="2"/>
    <cellStyle name="Normal 4" xfId="4"/>
    <cellStyle name="Normal 5"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00"/>
      <color rgb="FF808000"/>
      <color rgb="FF948B54"/>
      <color rgb="FF00FF00"/>
      <color rgb="FF9999FF"/>
      <color rgb="FF0000BC"/>
      <color rgb="FF000012"/>
      <color rgb="FF2F1FA7"/>
      <color rgb="FFEFF1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384769</xdr:colOff>
      <xdr:row>38</xdr:row>
      <xdr:rowOff>112633</xdr:rowOff>
    </xdr:from>
    <xdr:to>
      <xdr:col>9</xdr:col>
      <xdr:colOff>263674</xdr:colOff>
      <xdr:row>47</xdr:row>
      <xdr:rowOff>59308</xdr:rowOff>
    </xdr:to>
    <xdr:sp macro="" textlink="">
      <xdr:nvSpPr>
        <xdr:cNvPr id="2" name="1 Rectángulo"/>
        <xdr:cNvSpPr/>
      </xdr:nvSpPr>
      <xdr:spPr>
        <a:xfrm>
          <a:off x="994369" y="6265783"/>
          <a:ext cx="4755705" cy="1404000"/>
        </a:xfrm>
        <a:prstGeom prst="rect">
          <a:avLst/>
        </a:prstGeom>
        <a:noFill/>
        <a:ln>
          <a:solidFill>
            <a:srgbClr val="425284"/>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MX" sz="1100"/>
        </a:p>
      </xdr:txBody>
    </xdr:sp>
    <xdr:clientData/>
  </xdr:twoCellAnchor>
  <xdr:twoCellAnchor>
    <xdr:from>
      <xdr:col>0</xdr:col>
      <xdr:colOff>263525</xdr:colOff>
      <xdr:row>2</xdr:row>
      <xdr:rowOff>34022</xdr:rowOff>
    </xdr:from>
    <xdr:to>
      <xdr:col>0</xdr:col>
      <xdr:colOff>407525</xdr:colOff>
      <xdr:row>51</xdr:row>
      <xdr:rowOff>25022</xdr:rowOff>
    </xdr:to>
    <xdr:sp macro="" textlink="">
      <xdr:nvSpPr>
        <xdr:cNvPr id="3" name="2 Rectángulo"/>
        <xdr:cNvSpPr/>
      </xdr:nvSpPr>
      <xdr:spPr>
        <a:xfrm>
          <a:off x="263525" y="357872"/>
          <a:ext cx="144000" cy="7925325"/>
        </a:xfrm>
        <a:prstGeom prst="rect">
          <a:avLst/>
        </a:prstGeom>
        <a:solidFill>
          <a:srgbClr val="425284"/>
        </a:solidFill>
        <a:ln>
          <a:solidFill>
            <a:srgbClr val="425284"/>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MX"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866775</xdr:colOff>
      <xdr:row>475</xdr:row>
      <xdr:rowOff>0</xdr:rowOff>
    </xdr:from>
    <xdr:to>
      <xdr:col>1</xdr:col>
      <xdr:colOff>868335</xdr:colOff>
      <xdr:row>487</xdr:row>
      <xdr:rowOff>87842</xdr:rowOff>
    </xdr:to>
    <xdr:pic>
      <xdr:nvPicPr>
        <xdr:cNvPr id="5" name="4 Imagen" descr="LOGO LATINOAMERICANA DE INGENIERIA.jpg"/>
        <xdr:cNvPicPr>
          <a:picLocks noChangeAspect="1"/>
        </xdr:cNvPicPr>
      </xdr:nvPicPr>
      <xdr:blipFill>
        <a:blip xmlns:r="http://schemas.openxmlformats.org/officeDocument/2006/relationships" r:embed="rId1" cstate="print"/>
        <a:stretch>
          <a:fillRect/>
        </a:stretch>
      </xdr:blipFill>
      <xdr:spPr>
        <a:xfrm>
          <a:off x="1647825" y="32301"/>
          <a:ext cx="1560" cy="1128453"/>
        </a:xfrm>
        <a:prstGeom prst="rect">
          <a:avLst/>
        </a:prstGeom>
      </xdr:spPr>
    </xdr:pic>
    <xdr:clientData/>
  </xdr:twoCellAnchor>
  <xdr:twoCellAnchor editAs="oneCell">
    <xdr:from>
      <xdr:col>1</xdr:col>
      <xdr:colOff>866775</xdr:colOff>
      <xdr:row>475</xdr:row>
      <xdr:rowOff>0</xdr:rowOff>
    </xdr:from>
    <xdr:to>
      <xdr:col>1</xdr:col>
      <xdr:colOff>868335</xdr:colOff>
      <xdr:row>486</xdr:row>
      <xdr:rowOff>131314</xdr:rowOff>
    </xdr:to>
    <xdr:pic>
      <xdr:nvPicPr>
        <xdr:cNvPr id="11" name="10 Imagen" descr="LOGO LATINOAMERICANA DE INGENIERIA.jpg"/>
        <xdr:cNvPicPr>
          <a:picLocks noChangeAspect="1"/>
        </xdr:cNvPicPr>
      </xdr:nvPicPr>
      <xdr:blipFill>
        <a:blip xmlns:r="http://schemas.openxmlformats.org/officeDocument/2006/relationships" r:embed="rId1" cstate="print"/>
        <a:stretch>
          <a:fillRect/>
        </a:stretch>
      </xdr:blipFill>
      <xdr:spPr>
        <a:xfrm>
          <a:off x="1781175" y="30803850"/>
          <a:ext cx="1560" cy="2395278"/>
        </a:xfrm>
        <a:prstGeom prst="rect">
          <a:avLst/>
        </a:prstGeom>
      </xdr:spPr>
    </xdr:pic>
    <xdr:clientData/>
  </xdr:twoCellAnchor>
  <xdr:twoCellAnchor editAs="oneCell">
    <xdr:from>
      <xdr:col>1</xdr:col>
      <xdr:colOff>866775</xdr:colOff>
      <xdr:row>475</xdr:row>
      <xdr:rowOff>0</xdr:rowOff>
    </xdr:from>
    <xdr:to>
      <xdr:col>1</xdr:col>
      <xdr:colOff>868335</xdr:colOff>
      <xdr:row>485</xdr:row>
      <xdr:rowOff>169409</xdr:rowOff>
    </xdr:to>
    <xdr:pic>
      <xdr:nvPicPr>
        <xdr:cNvPr id="20" name="19 Imagen" descr="LOGO LATINOAMERICANA DE INGENIERIA.jpg"/>
        <xdr:cNvPicPr>
          <a:picLocks noChangeAspect="1"/>
        </xdr:cNvPicPr>
      </xdr:nvPicPr>
      <xdr:blipFill>
        <a:blip xmlns:r="http://schemas.openxmlformats.org/officeDocument/2006/relationships" r:embed="rId1" cstate="print"/>
        <a:stretch>
          <a:fillRect/>
        </a:stretch>
      </xdr:blipFill>
      <xdr:spPr>
        <a:xfrm>
          <a:off x="1781175" y="32327850"/>
          <a:ext cx="1560" cy="2242878"/>
        </a:xfrm>
        <a:prstGeom prst="rect">
          <a:avLst/>
        </a:prstGeom>
      </xdr:spPr>
    </xdr:pic>
    <xdr:clientData/>
  </xdr:twoCellAnchor>
  <xdr:twoCellAnchor editAs="oneCell">
    <xdr:from>
      <xdr:col>1</xdr:col>
      <xdr:colOff>866775</xdr:colOff>
      <xdr:row>475</xdr:row>
      <xdr:rowOff>0</xdr:rowOff>
    </xdr:from>
    <xdr:to>
      <xdr:col>1</xdr:col>
      <xdr:colOff>868335</xdr:colOff>
      <xdr:row>485</xdr:row>
      <xdr:rowOff>169412</xdr:rowOff>
    </xdr:to>
    <xdr:pic>
      <xdr:nvPicPr>
        <xdr:cNvPr id="21" name="20 Imagen" descr="LOGO LATINOAMERICANA DE INGENIERIA.jpg"/>
        <xdr:cNvPicPr>
          <a:picLocks noChangeAspect="1"/>
        </xdr:cNvPicPr>
      </xdr:nvPicPr>
      <xdr:blipFill>
        <a:blip xmlns:r="http://schemas.openxmlformats.org/officeDocument/2006/relationships" r:embed="rId1" cstate="print"/>
        <a:stretch>
          <a:fillRect/>
        </a:stretch>
      </xdr:blipFill>
      <xdr:spPr>
        <a:xfrm>
          <a:off x="1781175" y="33699450"/>
          <a:ext cx="1560" cy="2090478"/>
        </a:xfrm>
        <a:prstGeom prst="rect">
          <a:avLst/>
        </a:prstGeom>
      </xdr:spPr>
    </xdr:pic>
    <xdr:clientData/>
  </xdr:twoCellAnchor>
  <xdr:twoCellAnchor editAs="oneCell">
    <xdr:from>
      <xdr:col>1</xdr:col>
      <xdr:colOff>866775</xdr:colOff>
      <xdr:row>475</xdr:row>
      <xdr:rowOff>0</xdr:rowOff>
    </xdr:from>
    <xdr:to>
      <xdr:col>1</xdr:col>
      <xdr:colOff>868335</xdr:colOff>
      <xdr:row>485</xdr:row>
      <xdr:rowOff>177205</xdr:rowOff>
    </xdr:to>
    <xdr:pic>
      <xdr:nvPicPr>
        <xdr:cNvPr id="22" name="21 Imagen" descr="LOGO LATINOAMERICANA DE INGENIERIA.jpg"/>
        <xdr:cNvPicPr>
          <a:picLocks noChangeAspect="1"/>
        </xdr:cNvPicPr>
      </xdr:nvPicPr>
      <xdr:blipFill>
        <a:blip xmlns:r="http://schemas.openxmlformats.org/officeDocument/2006/relationships" r:embed="rId1" cstate="print"/>
        <a:stretch>
          <a:fillRect/>
        </a:stretch>
      </xdr:blipFill>
      <xdr:spPr>
        <a:xfrm>
          <a:off x="1781175" y="34918650"/>
          <a:ext cx="1560" cy="2090478"/>
        </a:xfrm>
        <a:prstGeom prst="rect">
          <a:avLst/>
        </a:prstGeom>
      </xdr:spPr>
    </xdr:pic>
    <xdr:clientData/>
  </xdr:twoCellAnchor>
  <xdr:twoCellAnchor editAs="oneCell">
    <xdr:from>
      <xdr:col>1</xdr:col>
      <xdr:colOff>866775</xdr:colOff>
      <xdr:row>475</xdr:row>
      <xdr:rowOff>0</xdr:rowOff>
    </xdr:from>
    <xdr:to>
      <xdr:col>1</xdr:col>
      <xdr:colOff>868335</xdr:colOff>
      <xdr:row>485</xdr:row>
      <xdr:rowOff>187595</xdr:rowOff>
    </xdr:to>
    <xdr:pic>
      <xdr:nvPicPr>
        <xdr:cNvPr id="25" name="24 Imagen" descr="LOGO LATINOAMERICANA DE INGENIERIA.jpg"/>
        <xdr:cNvPicPr>
          <a:picLocks noChangeAspect="1"/>
        </xdr:cNvPicPr>
      </xdr:nvPicPr>
      <xdr:blipFill>
        <a:blip xmlns:r="http://schemas.openxmlformats.org/officeDocument/2006/relationships" r:embed="rId1" cstate="print"/>
        <a:stretch>
          <a:fillRect/>
        </a:stretch>
      </xdr:blipFill>
      <xdr:spPr>
        <a:xfrm>
          <a:off x="1781175" y="34918650"/>
          <a:ext cx="1560" cy="2090478"/>
        </a:xfrm>
        <a:prstGeom prst="rect">
          <a:avLst/>
        </a:prstGeom>
      </xdr:spPr>
    </xdr:pic>
    <xdr:clientData/>
  </xdr:twoCellAnchor>
  <xdr:twoCellAnchor editAs="oneCell">
    <xdr:from>
      <xdr:col>1</xdr:col>
      <xdr:colOff>866775</xdr:colOff>
      <xdr:row>475</xdr:row>
      <xdr:rowOff>0</xdr:rowOff>
    </xdr:from>
    <xdr:to>
      <xdr:col>1</xdr:col>
      <xdr:colOff>868335</xdr:colOff>
      <xdr:row>587</xdr:row>
      <xdr:rowOff>104371</xdr:rowOff>
    </xdr:to>
    <xdr:pic>
      <xdr:nvPicPr>
        <xdr:cNvPr id="26" name="25 Imagen" descr="LOGO LATINOAMERICANA DE INGENIERIA.jpg"/>
        <xdr:cNvPicPr>
          <a:picLocks noChangeAspect="1"/>
        </xdr:cNvPicPr>
      </xdr:nvPicPr>
      <xdr:blipFill>
        <a:blip xmlns:r="http://schemas.openxmlformats.org/officeDocument/2006/relationships" r:embed="rId1" cstate="print"/>
        <a:stretch>
          <a:fillRect/>
        </a:stretch>
      </xdr:blipFill>
      <xdr:spPr>
        <a:xfrm>
          <a:off x="1781175" y="36137850"/>
          <a:ext cx="1560" cy="2090478"/>
        </a:xfrm>
        <a:prstGeom prst="rect">
          <a:avLst/>
        </a:prstGeom>
      </xdr:spPr>
    </xdr:pic>
    <xdr:clientData/>
  </xdr:twoCellAnchor>
  <xdr:twoCellAnchor editAs="oneCell">
    <xdr:from>
      <xdr:col>1</xdr:col>
      <xdr:colOff>866775</xdr:colOff>
      <xdr:row>475</xdr:row>
      <xdr:rowOff>0</xdr:rowOff>
    </xdr:from>
    <xdr:to>
      <xdr:col>1</xdr:col>
      <xdr:colOff>868335</xdr:colOff>
      <xdr:row>490</xdr:row>
      <xdr:rowOff>106199</xdr:rowOff>
    </xdr:to>
    <xdr:pic>
      <xdr:nvPicPr>
        <xdr:cNvPr id="27" name="26 Imagen" descr="LOGO LATINOAMERICANA DE INGENIERIA.jpg"/>
        <xdr:cNvPicPr>
          <a:picLocks noChangeAspect="1"/>
        </xdr:cNvPicPr>
      </xdr:nvPicPr>
      <xdr:blipFill>
        <a:blip xmlns:r="http://schemas.openxmlformats.org/officeDocument/2006/relationships" r:embed="rId1" cstate="print"/>
        <a:stretch>
          <a:fillRect/>
        </a:stretch>
      </xdr:blipFill>
      <xdr:spPr>
        <a:xfrm>
          <a:off x="1781175" y="37357050"/>
          <a:ext cx="1560" cy="2090478"/>
        </a:xfrm>
        <a:prstGeom prst="rect">
          <a:avLst/>
        </a:prstGeom>
      </xdr:spPr>
    </xdr:pic>
    <xdr:clientData/>
  </xdr:twoCellAnchor>
  <xdr:twoCellAnchor editAs="oneCell">
    <xdr:from>
      <xdr:col>1</xdr:col>
      <xdr:colOff>866775</xdr:colOff>
      <xdr:row>475</xdr:row>
      <xdr:rowOff>0</xdr:rowOff>
    </xdr:from>
    <xdr:to>
      <xdr:col>1</xdr:col>
      <xdr:colOff>868335</xdr:colOff>
      <xdr:row>490</xdr:row>
      <xdr:rowOff>106199</xdr:rowOff>
    </xdr:to>
    <xdr:pic>
      <xdr:nvPicPr>
        <xdr:cNvPr id="28" name="27 Imagen" descr="LOGO LATINOAMERICANA DE INGENIERIA.jpg"/>
        <xdr:cNvPicPr>
          <a:picLocks noChangeAspect="1"/>
        </xdr:cNvPicPr>
      </xdr:nvPicPr>
      <xdr:blipFill>
        <a:blip xmlns:r="http://schemas.openxmlformats.org/officeDocument/2006/relationships" r:embed="rId1" cstate="print"/>
        <a:stretch>
          <a:fillRect/>
        </a:stretch>
      </xdr:blipFill>
      <xdr:spPr>
        <a:xfrm>
          <a:off x="1781175" y="41538525"/>
          <a:ext cx="1560" cy="2090478"/>
        </a:xfrm>
        <a:prstGeom prst="rect">
          <a:avLst/>
        </a:prstGeom>
      </xdr:spPr>
    </xdr:pic>
    <xdr:clientData/>
  </xdr:twoCellAnchor>
  <xdr:twoCellAnchor editAs="oneCell">
    <xdr:from>
      <xdr:col>1</xdr:col>
      <xdr:colOff>866775</xdr:colOff>
      <xdr:row>475</xdr:row>
      <xdr:rowOff>0</xdr:rowOff>
    </xdr:from>
    <xdr:to>
      <xdr:col>1</xdr:col>
      <xdr:colOff>868335</xdr:colOff>
      <xdr:row>525</xdr:row>
      <xdr:rowOff>57364</xdr:rowOff>
    </xdr:to>
    <xdr:pic>
      <xdr:nvPicPr>
        <xdr:cNvPr id="29" name="28 Imagen" descr="LOGO LATINOAMERICANA DE INGENIERIA.jpg"/>
        <xdr:cNvPicPr>
          <a:picLocks noChangeAspect="1"/>
        </xdr:cNvPicPr>
      </xdr:nvPicPr>
      <xdr:blipFill>
        <a:blip xmlns:r="http://schemas.openxmlformats.org/officeDocument/2006/relationships" r:embed="rId1" cstate="print"/>
        <a:stretch>
          <a:fillRect/>
        </a:stretch>
      </xdr:blipFill>
      <xdr:spPr>
        <a:xfrm>
          <a:off x="1781175" y="42605325"/>
          <a:ext cx="1560" cy="2090478"/>
        </a:xfrm>
        <a:prstGeom prst="rect">
          <a:avLst/>
        </a:prstGeom>
      </xdr:spPr>
    </xdr:pic>
    <xdr:clientData/>
  </xdr:twoCellAnchor>
  <xdr:twoCellAnchor editAs="oneCell">
    <xdr:from>
      <xdr:col>1</xdr:col>
      <xdr:colOff>866775</xdr:colOff>
      <xdr:row>475</xdr:row>
      <xdr:rowOff>0</xdr:rowOff>
    </xdr:from>
    <xdr:to>
      <xdr:col>1</xdr:col>
      <xdr:colOff>868335</xdr:colOff>
      <xdr:row>515</xdr:row>
      <xdr:rowOff>134732</xdr:rowOff>
    </xdr:to>
    <xdr:pic>
      <xdr:nvPicPr>
        <xdr:cNvPr id="23" name="22 Imagen" descr="LOGO LATINOAMERICANA DE INGENIERIA.jpg"/>
        <xdr:cNvPicPr>
          <a:picLocks noChangeAspect="1"/>
        </xdr:cNvPicPr>
      </xdr:nvPicPr>
      <xdr:blipFill>
        <a:blip xmlns:r="http://schemas.openxmlformats.org/officeDocument/2006/relationships" r:embed="rId1" cstate="print"/>
        <a:stretch>
          <a:fillRect/>
        </a:stretch>
      </xdr:blipFill>
      <xdr:spPr>
        <a:xfrm>
          <a:off x="1781175" y="41081325"/>
          <a:ext cx="1560" cy="2090478"/>
        </a:xfrm>
        <a:prstGeom prst="rect">
          <a:avLst/>
        </a:prstGeom>
      </xdr:spPr>
    </xdr:pic>
    <xdr:clientData/>
  </xdr:twoCellAnchor>
  <xdr:twoCellAnchor editAs="oneCell">
    <xdr:from>
      <xdr:col>1</xdr:col>
      <xdr:colOff>866775</xdr:colOff>
      <xdr:row>475</xdr:row>
      <xdr:rowOff>0</xdr:rowOff>
    </xdr:from>
    <xdr:to>
      <xdr:col>1</xdr:col>
      <xdr:colOff>868335</xdr:colOff>
      <xdr:row>515</xdr:row>
      <xdr:rowOff>134732</xdr:rowOff>
    </xdr:to>
    <xdr:pic>
      <xdr:nvPicPr>
        <xdr:cNvPr id="24" name="23 Imagen" descr="LOGO LATINOAMERICANA DE INGENIERIA.jpg"/>
        <xdr:cNvPicPr>
          <a:picLocks noChangeAspect="1"/>
        </xdr:cNvPicPr>
      </xdr:nvPicPr>
      <xdr:blipFill>
        <a:blip xmlns:r="http://schemas.openxmlformats.org/officeDocument/2006/relationships" r:embed="rId1" cstate="print"/>
        <a:stretch>
          <a:fillRect/>
        </a:stretch>
      </xdr:blipFill>
      <xdr:spPr>
        <a:xfrm>
          <a:off x="1781175" y="41081325"/>
          <a:ext cx="1560" cy="2090478"/>
        </a:xfrm>
        <a:prstGeom prst="rect">
          <a:avLst/>
        </a:prstGeom>
      </xdr:spPr>
    </xdr:pic>
    <xdr:clientData/>
  </xdr:twoCellAnchor>
  <xdr:twoCellAnchor editAs="oneCell">
    <xdr:from>
      <xdr:col>1</xdr:col>
      <xdr:colOff>866775</xdr:colOff>
      <xdr:row>475</xdr:row>
      <xdr:rowOff>0</xdr:rowOff>
    </xdr:from>
    <xdr:to>
      <xdr:col>1</xdr:col>
      <xdr:colOff>868335</xdr:colOff>
      <xdr:row>486</xdr:row>
      <xdr:rowOff>150362</xdr:rowOff>
    </xdr:to>
    <xdr:pic>
      <xdr:nvPicPr>
        <xdr:cNvPr id="30" name="29 Imagen" descr="LOGO LATINOAMERICANA DE INGENIERIA.jpg"/>
        <xdr:cNvPicPr>
          <a:picLocks noChangeAspect="1"/>
        </xdr:cNvPicPr>
      </xdr:nvPicPr>
      <xdr:blipFill>
        <a:blip xmlns:r="http://schemas.openxmlformats.org/officeDocument/2006/relationships" r:embed="rId1" cstate="print"/>
        <a:stretch>
          <a:fillRect/>
        </a:stretch>
      </xdr:blipFill>
      <xdr:spPr>
        <a:xfrm>
          <a:off x="1781175" y="39557325"/>
          <a:ext cx="1560" cy="2090478"/>
        </a:xfrm>
        <a:prstGeom prst="rect">
          <a:avLst/>
        </a:prstGeom>
      </xdr:spPr>
    </xdr:pic>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17" name="Text Box 1"/>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8" name="Text Box 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433</xdr:row>
      <xdr:rowOff>101589</xdr:rowOff>
    </xdr:to>
    <xdr:sp macro="" textlink="">
      <xdr:nvSpPr>
        <xdr:cNvPr id="19" name="Text Box 3"/>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31" name="Text Box 4"/>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2" name="Text Box 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33" name="Text Box 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433</xdr:row>
      <xdr:rowOff>101589</xdr:rowOff>
    </xdr:to>
    <xdr:sp macro="" textlink="">
      <xdr:nvSpPr>
        <xdr:cNvPr id="34" name="Text Box 7"/>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5" name="Text Box 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433</xdr:row>
      <xdr:rowOff>101589</xdr:rowOff>
    </xdr:to>
    <xdr:sp macro="" textlink="">
      <xdr:nvSpPr>
        <xdr:cNvPr id="36" name="Text Box 9"/>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37" name="Text Box 10"/>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38" name="Text Box 11"/>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39" name="Text Box 12"/>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40" name="Text Box 13"/>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41" name="Text Box 14"/>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42" name="Text Box 15"/>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3" name="Text Box 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433</xdr:row>
      <xdr:rowOff>101589</xdr:rowOff>
    </xdr:to>
    <xdr:sp macro="" textlink="">
      <xdr:nvSpPr>
        <xdr:cNvPr id="44" name="Text Box 17"/>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45" name="Text Box 18"/>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6" name="Text Box 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7" name="Text Box 2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433</xdr:row>
      <xdr:rowOff>101589</xdr:rowOff>
    </xdr:to>
    <xdr:sp macro="" textlink="">
      <xdr:nvSpPr>
        <xdr:cNvPr id="48" name="Text Box 21"/>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9" name="Text Box 2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433</xdr:row>
      <xdr:rowOff>101589</xdr:rowOff>
    </xdr:to>
    <xdr:sp macro="" textlink="">
      <xdr:nvSpPr>
        <xdr:cNvPr id="50" name="Text Box 23"/>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51" name="Text Box 24"/>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52" name="Text Box 25"/>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53" name="Text Box 26"/>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54" name="Text Box 27"/>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55" name="Text Box 28"/>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56" name="Text Box 29"/>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7" name="Text Box 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433</xdr:row>
      <xdr:rowOff>101589</xdr:rowOff>
    </xdr:to>
    <xdr:sp macro="" textlink="">
      <xdr:nvSpPr>
        <xdr:cNvPr id="58" name="Text Box 31"/>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59" name="Text Box 32"/>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0" name="Text Box 3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61" name="Text Box 3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433</xdr:row>
      <xdr:rowOff>101589</xdr:rowOff>
    </xdr:to>
    <xdr:sp macro="" textlink="">
      <xdr:nvSpPr>
        <xdr:cNvPr id="62" name="Text Box 35"/>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3" name="Text Box 3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433</xdr:row>
      <xdr:rowOff>101589</xdr:rowOff>
    </xdr:to>
    <xdr:sp macro="" textlink="">
      <xdr:nvSpPr>
        <xdr:cNvPr id="64" name="Text Box 37"/>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65" name="Text Box 38"/>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66" name="Text Box 39"/>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67" name="Text Box 40"/>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68" name="Text Box 41"/>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69" name="Text Box 42"/>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70" name="Text Box 43"/>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1" name="Text Box 4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433</xdr:row>
      <xdr:rowOff>101589</xdr:rowOff>
    </xdr:to>
    <xdr:sp macro="" textlink="">
      <xdr:nvSpPr>
        <xdr:cNvPr id="72" name="Text Box 45"/>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73" name="Text Box 46"/>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4" name="Text Box 4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5" name="Text Box 4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433</xdr:row>
      <xdr:rowOff>101589</xdr:rowOff>
    </xdr:to>
    <xdr:sp macro="" textlink="">
      <xdr:nvSpPr>
        <xdr:cNvPr id="76" name="Text Box 49"/>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7" name="Text Box 5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433</xdr:row>
      <xdr:rowOff>101589</xdr:rowOff>
    </xdr:to>
    <xdr:sp macro="" textlink="">
      <xdr:nvSpPr>
        <xdr:cNvPr id="78" name="Text Box 51"/>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79" name="Text Box 52"/>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80" name="Text Box 53"/>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81" name="Text Box 54"/>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82" name="Text Box 55"/>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83" name="Text Box 56"/>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84" name="Text Box 57"/>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5" name="Text Box 5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433</xdr:row>
      <xdr:rowOff>101589</xdr:rowOff>
    </xdr:to>
    <xdr:sp macro="" textlink="">
      <xdr:nvSpPr>
        <xdr:cNvPr id="86" name="Text Box 59"/>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87" name="Text Box 60"/>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8" name="Text Box 6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89" name="Text Box 6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433</xdr:row>
      <xdr:rowOff>101589</xdr:rowOff>
    </xdr:to>
    <xdr:sp macro="" textlink="">
      <xdr:nvSpPr>
        <xdr:cNvPr id="90" name="Text Box 63"/>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1" name="Text Box 6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433</xdr:row>
      <xdr:rowOff>101589</xdr:rowOff>
    </xdr:to>
    <xdr:sp macro="" textlink="">
      <xdr:nvSpPr>
        <xdr:cNvPr id="92" name="Text Box 65"/>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93" name="Text Box 66"/>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94" name="Text Box 67"/>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95" name="Text Box 68"/>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6" name="Text Box 6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433</xdr:row>
      <xdr:rowOff>101589</xdr:rowOff>
    </xdr:to>
    <xdr:sp macro="" textlink="">
      <xdr:nvSpPr>
        <xdr:cNvPr id="97" name="Text Box 70"/>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98" name="Text Box 71"/>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9" name="Text Box 7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100" name="Text Box 7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433</xdr:row>
      <xdr:rowOff>101589</xdr:rowOff>
    </xdr:to>
    <xdr:sp macro="" textlink="">
      <xdr:nvSpPr>
        <xdr:cNvPr id="101" name="Text Box 74"/>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02" name="Text Box 7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433</xdr:row>
      <xdr:rowOff>101589</xdr:rowOff>
    </xdr:to>
    <xdr:sp macro="" textlink="">
      <xdr:nvSpPr>
        <xdr:cNvPr id="103" name="Text Box 76"/>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104" name="Text Box 77"/>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105" name="Text Box 78"/>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106" name="Text Box 79"/>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07" name="Text Box 8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433</xdr:row>
      <xdr:rowOff>101589</xdr:rowOff>
    </xdr:to>
    <xdr:sp macro="" textlink="">
      <xdr:nvSpPr>
        <xdr:cNvPr id="108" name="Text Box 81"/>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109" name="Text Box 82"/>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10" name="Text Box 8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111" name="Text Box 8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433</xdr:row>
      <xdr:rowOff>101589</xdr:rowOff>
    </xdr:to>
    <xdr:sp macro="" textlink="">
      <xdr:nvSpPr>
        <xdr:cNvPr id="112" name="Text Box 85"/>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13" name="Text Box 8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433</xdr:row>
      <xdr:rowOff>101589</xdr:rowOff>
    </xdr:to>
    <xdr:sp macro="" textlink="">
      <xdr:nvSpPr>
        <xdr:cNvPr id="114" name="Text Box 87"/>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115" name="Text Box 88"/>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116" name="Text Box 89"/>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117" name="Text Box 90"/>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18" name="Text Box 9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433</xdr:row>
      <xdr:rowOff>101589</xdr:rowOff>
    </xdr:to>
    <xdr:sp macro="" textlink="">
      <xdr:nvSpPr>
        <xdr:cNvPr id="119" name="Text Box 92"/>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120" name="Text Box 93"/>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21" name="Text Box 9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122" name="Text Box 9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433</xdr:row>
      <xdr:rowOff>101589</xdr:rowOff>
    </xdr:to>
    <xdr:sp macro="" textlink="">
      <xdr:nvSpPr>
        <xdr:cNvPr id="123" name="Text Box 96"/>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24" name="Text Box 9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433</xdr:row>
      <xdr:rowOff>101589</xdr:rowOff>
    </xdr:to>
    <xdr:sp macro="" textlink="">
      <xdr:nvSpPr>
        <xdr:cNvPr id="125" name="Text Box 98"/>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126" name="Text Box 99"/>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127" name="Text Box 100"/>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128" name="Text Box 101"/>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29" name="Text Box 10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433</xdr:row>
      <xdr:rowOff>101589</xdr:rowOff>
    </xdr:to>
    <xdr:sp macro="" textlink="">
      <xdr:nvSpPr>
        <xdr:cNvPr id="130" name="Text Box 103"/>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131" name="Text Box 104"/>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32" name="Text Box 10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133" name="Text Box 10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433</xdr:row>
      <xdr:rowOff>101589</xdr:rowOff>
    </xdr:to>
    <xdr:sp macro="" textlink="">
      <xdr:nvSpPr>
        <xdr:cNvPr id="134" name="Text Box 107"/>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35" name="Text Box 10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433</xdr:row>
      <xdr:rowOff>101589</xdr:rowOff>
    </xdr:to>
    <xdr:sp macro="" textlink="">
      <xdr:nvSpPr>
        <xdr:cNvPr id="136" name="Text Box 109"/>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137" name="Text Box 110"/>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138" name="Text Box 111"/>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139" name="Text Box 112"/>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40" name="Text Box 11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433</xdr:row>
      <xdr:rowOff>101589</xdr:rowOff>
    </xdr:to>
    <xdr:sp macro="" textlink="">
      <xdr:nvSpPr>
        <xdr:cNvPr id="141" name="Text Box 114"/>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142" name="Text Box 115"/>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43" name="Text Box 1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144" name="Text Box 11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433</xdr:row>
      <xdr:rowOff>101589</xdr:rowOff>
    </xdr:to>
    <xdr:sp macro="" textlink="">
      <xdr:nvSpPr>
        <xdr:cNvPr id="145" name="Text Box 118"/>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46" name="Text Box 1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433</xdr:row>
      <xdr:rowOff>101589</xdr:rowOff>
    </xdr:to>
    <xdr:sp macro="" textlink="">
      <xdr:nvSpPr>
        <xdr:cNvPr id="147" name="Text Box 120"/>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148" name="Text Box 121"/>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149" name="Text Box 122"/>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150" name="Text Box 123"/>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51" name="Text Box 12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433</xdr:row>
      <xdr:rowOff>101589</xdr:rowOff>
    </xdr:to>
    <xdr:sp macro="" textlink="">
      <xdr:nvSpPr>
        <xdr:cNvPr id="152" name="Text Box 125"/>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153" name="Text Box 126"/>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54" name="Text Box 12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155" name="Text Box 12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433</xdr:row>
      <xdr:rowOff>101589</xdr:rowOff>
    </xdr:to>
    <xdr:sp macro="" textlink="">
      <xdr:nvSpPr>
        <xdr:cNvPr id="156" name="Text Box 129"/>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57" name="Text Box 1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433</xdr:row>
      <xdr:rowOff>101589</xdr:rowOff>
    </xdr:to>
    <xdr:sp macro="" textlink="">
      <xdr:nvSpPr>
        <xdr:cNvPr id="158" name="Text Box 131"/>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159" name="Text Box 132"/>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160" name="Text Box 133"/>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161" name="Text Box 134"/>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62" name="Text Box 13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433</xdr:row>
      <xdr:rowOff>101589</xdr:rowOff>
    </xdr:to>
    <xdr:sp macro="" textlink="">
      <xdr:nvSpPr>
        <xdr:cNvPr id="163" name="Text Box 136"/>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164" name="Text Box 137"/>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65" name="Text Box 13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166" name="Text Box 13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433</xdr:row>
      <xdr:rowOff>101589</xdr:rowOff>
    </xdr:to>
    <xdr:sp macro="" textlink="">
      <xdr:nvSpPr>
        <xdr:cNvPr id="167" name="Text Box 140"/>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68" name="Text Box 14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433</xdr:row>
      <xdr:rowOff>101589</xdr:rowOff>
    </xdr:to>
    <xdr:sp macro="" textlink="">
      <xdr:nvSpPr>
        <xdr:cNvPr id="169" name="Text Box 142"/>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170" name="Text Box 143"/>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171" name="Text Box 144"/>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172" name="Text Box 1"/>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73" name="Text Box 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433</xdr:row>
      <xdr:rowOff>101589</xdr:rowOff>
    </xdr:to>
    <xdr:sp macro="" textlink="">
      <xdr:nvSpPr>
        <xdr:cNvPr id="174" name="Text Box 3"/>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175" name="Text Box 4"/>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76" name="Text Box 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177" name="Text Box 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433</xdr:row>
      <xdr:rowOff>101589</xdr:rowOff>
    </xdr:to>
    <xdr:sp macro="" textlink="">
      <xdr:nvSpPr>
        <xdr:cNvPr id="178" name="Text Box 7"/>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79" name="Text Box 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433</xdr:row>
      <xdr:rowOff>101589</xdr:rowOff>
    </xdr:to>
    <xdr:sp macro="" textlink="">
      <xdr:nvSpPr>
        <xdr:cNvPr id="180" name="Text Box 9"/>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181" name="Text Box 10"/>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182" name="Text Box 11"/>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183" name="Text Box 12"/>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184" name="Text Box 13"/>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185" name="Text Box 14"/>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186" name="Text Box 15"/>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87" name="Text Box 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433</xdr:row>
      <xdr:rowOff>101589</xdr:rowOff>
    </xdr:to>
    <xdr:sp macro="" textlink="">
      <xdr:nvSpPr>
        <xdr:cNvPr id="188" name="Text Box 17"/>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189" name="Text Box 18"/>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90" name="Text Box 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191" name="Text Box 2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433</xdr:row>
      <xdr:rowOff>101589</xdr:rowOff>
    </xdr:to>
    <xdr:sp macro="" textlink="">
      <xdr:nvSpPr>
        <xdr:cNvPr id="192" name="Text Box 21"/>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93" name="Text Box 2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433</xdr:row>
      <xdr:rowOff>101589</xdr:rowOff>
    </xdr:to>
    <xdr:sp macro="" textlink="">
      <xdr:nvSpPr>
        <xdr:cNvPr id="194" name="Text Box 23"/>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195" name="Text Box 24"/>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196" name="Text Box 25"/>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197" name="Text Box 26"/>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198" name="Text Box 27"/>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199" name="Text Box 28"/>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200" name="Text Box 29"/>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01" name="Text Box 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433</xdr:row>
      <xdr:rowOff>101589</xdr:rowOff>
    </xdr:to>
    <xdr:sp macro="" textlink="">
      <xdr:nvSpPr>
        <xdr:cNvPr id="202" name="Text Box 31"/>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203" name="Text Box 32"/>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04" name="Text Box 3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205" name="Text Box 3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433</xdr:row>
      <xdr:rowOff>101589</xdr:rowOff>
    </xdr:to>
    <xdr:sp macro="" textlink="">
      <xdr:nvSpPr>
        <xdr:cNvPr id="206" name="Text Box 35"/>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07" name="Text Box 3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433</xdr:row>
      <xdr:rowOff>101589</xdr:rowOff>
    </xdr:to>
    <xdr:sp macro="" textlink="">
      <xdr:nvSpPr>
        <xdr:cNvPr id="208" name="Text Box 37"/>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209" name="Text Box 38"/>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210" name="Text Box 39"/>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211" name="Text Box 40"/>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212" name="Text Box 41"/>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213" name="Text Box 42"/>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214" name="Text Box 43"/>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15" name="Text Box 4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433</xdr:row>
      <xdr:rowOff>101589</xdr:rowOff>
    </xdr:to>
    <xdr:sp macro="" textlink="">
      <xdr:nvSpPr>
        <xdr:cNvPr id="216" name="Text Box 45"/>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217" name="Text Box 46"/>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18" name="Text Box 4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219" name="Text Box 4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433</xdr:row>
      <xdr:rowOff>101589</xdr:rowOff>
    </xdr:to>
    <xdr:sp macro="" textlink="">
      <xdr:nvSpPr>
        <xdr:cNvPr id="220" name="Text Box 49"/>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21" name="Text Box 5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433</xdr:row>
      <xdr:rowOff>101589</xdr:rowOff>
    </xdr:to>
    <xdr:sp macro="" textlink="">
      <xdr:nvSpPr>
        <xdr:cNvPr id="222" name="Text Box 51"/>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223" name="Text Box 52"/>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224" name="Text Box 53"/>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225" name="Text Box 54"/>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226" name="Text Box 55"/>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227" name="Text Box 56"/>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228" name="Text Box 57"/>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29" name="Text Box 5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433</xdr:row>
      <xdr:rowOff>101589</xdr:rowOff>
    </xdr:to>
    <xdr:sp macro="" textlink="">
      <xdr:nvSpPr>
        <xdr:cNvPr id="230" name="Text Box 59"/>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231" name="Text Box 60"/>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32" name="Text Box 6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233" name="Text Box 6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433</xdr:row>
      <xdr:rowOff>101589</xdr:rowOff>
    </xdr:to>
    <xdr:sp macro="" textlink="">
      <xdr:nvSpPr>
        <xdr:cNvPr id="234" name="Text Box 63"/>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35" name="Text Box 6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433</xdr:row>
      <xdr:rowOff>101589</xdr:rowOff>
    </xdr:to>
    <xdr:sp macro="" textlink="">
      <xdr:nvSpPr>
        <xdr:cNvPr id="236" name="Text Box 65"/>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237" name="Text Box 66"/>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238" name="Text Box 67"/>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239" name="Text Box 68"/>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40" name="Text Box 6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433</xdr:row>
      <xdr:rowOff>101589</xdr:rowOff>
    </xdr:to>
    <xdr:sp macro="" textlink="">
      <xdr:nvSpPr>
        <xdr:cNvPr id="241" name="Text Box 70"/>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242" name="Text Box 71"/>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43" name="Text Box 7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244" name="Text Box 7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433</xdr:row>
      <xdr:rowOff>101589</xdr:rowOff>
    </xdr:to>
    <xdr:sp macro="" textlink="">
      <xdr:nvSpPr>
        <xdr:cNvPr id="245" name="Text Box 74"/>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46" name="Text Box 7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433</xdr:row>
      <xdr:rowOff>101589</xdr:rowOff>
    </xdr:to>
    <xdr:sp macro="" textlink="">
      <xdr:nvSpPr>
        <xdr:cNvPr id="247" name="Text Box 76"/>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248" name="Text Box 77"/>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249" name="Text Box 78"/>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250" name="Text Box 79"/>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51" name="Text Box 8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433</xdr:row>
      <xdr:rowOff>101589</xdr:rowOff>
    </xdr:to>
    <xdr:sp macro="" textlink="">
      <xdr:nvSpPr>
        <xdr:cNvPr id="252" name="Text Box 81"/>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253" name="Text Box 82"/>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54" name="Text Box 8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255" name="Text Box 8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433</xdr:row>
      <xdr:rowOff>101589</xdr:rowOff>
    </xdr:to>
    <xdr:sp macro="" textlink="">
      <xdr:nvSpPr>
        <xdr:cNvPr id="256" name="Text Box 85"/>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57" name="Text Box 8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433</xdr:row>
      <xdr:rowOff>101589</xdr:rowOff>
    </xdr:to>
    <xdr:sp macro="" textlink="">
      <xdr:nvSpPr>
        <xdr:cNvPr id="258" name="Text Box 87"/>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259" name="Text Box 88"/>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260" name="Text Box 89"/>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261" name="Text Box 90"/>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62" name="Text Box 9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433</xdr:row>
      <xdr:rowOff>101589</xdr:rowOff>
    </xdr:to>
    <xdr:sp macro="" textlink="">
      <xdr:nvSpPr>
        <xdr:cNvPr id="263" name="Text Box 92"/>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264" name="Text Box 93"/>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65" name="Text Box 9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266" name="Text Box 9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433</xdr:row>
      <xdr:rowOff>101589</xdr:rowOff>
    </xdr:to>
    <xdr:sp macro="" textlink="">
      <xdr:nvSpPr>
        <xdr:cNvPr id="267" name="Text Box 96"/>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68" name="Text Box 9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433</xdr:row>
      <xdr:rowOff>101589</xdr:rowOff>
    </xdr:to>
    <xdr:sp macro="" textlink="">
      <xdr:nvSpPr>
        <xdr:cNvPr id="269" name="Text Box 98"/>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270" name="Text Box 99"/>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271" name="Text Box 100"/>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272" name="Text Box 101"/>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73" name="Text Box 10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433</xdr:row>
      <xdr:rowOff>101589</xdr:rowOff>
    </xdr:to>
    <xdr:sp macro="" textlink="">
      <xdr:nvSpPr>
        <xdr:cNvPr id="274" name="Text Box 103"/>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275" name="Text Box 104"/>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76" name="Text Box 10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277" name="Text Box 10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433</xdr:row>
      <xdr:rowOff>101589</xdr:rowOff>
    </xdr:to>
    <xdr:sp macro="" textlink="">
      <xdr:nvSpPr>
        <xdr:cNvPr id="278" name="Text Box 107"/>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79" name="Text Box 10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433</xdr:row>
      <xdr:rowOff>101589</xdr:rowOff>
    </xdr:to>
    <xdr:sp macro="" textlink="">
      <xdr:nvSpPr>
        <xdr:cNvPr id="280" name="Text Box 109"/>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281" name="Text Box 110"/>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282" name="Text Box 111"/>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283" name="Text Box 112"/>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84" name="Text Box 11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433</xdr:row>
      <xdr:rowOff>101589</xdr:rowOff>
    </xdr:to>
    <xdr:sp macro="" textlink="">
      <xdr:nvSpPr>
        <xdr:cNvPr id="285" name="Text Box 114"/>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286" name="Text Box 115"/>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87" name="Text Box 1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288" name="Text Box 11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433</xdr:row>
      <xdr:rowOff>101589</xdr:rowOff>
    </xdr:to>
    <xdr:sp macro="" textlink="">
      <xdr:nvSpPr>
        <xdr:cNvPr id="289" name="Text Box 118"/>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90" name="Text Box 1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433</xdr:row>
      <xdr:rowOff>101589</xdr:rowOff>
    </xdr:to>
    <xdr:sp macro="" textlink="">
      <xdr:nvSpPr>
        <xdr:cNvPr id="291" name="Text Box 120"/>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292" name="Text Box 121"/>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293" name="Text Box 122"/>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294" name="Text Box 123"/>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95" name="Text Box 12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433</xdr:row>
      <xdr:rowOff>101589</xdr:rowOff>
    </xdr:to>
    <xdr:sp macro="" textlink="">
      <xdr:nvSpPr>
        <xdr:cNvPr id="296" name="Text Box 125"/>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297" name="Text Box 126"/>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98" name="Text Box 12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299" name="Text Box 12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433</xdr:row>
      <xdr:rowOff>101589</xdr:rowOff>
    </xdr:to>
    <xdr:sp macro="" textlink="">
      <xdr:nvSpPr>
        <xdr:cNvPr id="300" name="Text Box 129"/>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01" name="Text Box 1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433</xdr:row>
      <xdr:rowOff>101589</xdr:rowOff>
    </xdr:to>
    <xdr:sp macro="" textlink="">
      <xdr:nvSpPr>
        <xdr:cNvPr id="302" name="Text Box 131"/>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303" name="Text Box 132"/>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304" name="Text Box 133"/>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305" name="Text Box 134"/>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06" name="Text Box 13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433</xdr:row>
      <xdr:rowOff>101589</xdr:rowOff>
    </xdr:to>
    <xdr:sp macro="" textlink="">
      <xdr:nvSpPr>
        <xdr:cNvPr id="307" name="Text Box 136"/>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308" name="Text Box 137"/>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09" name="Text Box 13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310" name="Text Box 13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433</xdr:row>
      <xdr:rowOff>101589</xdr:rowOff>
    </xdr:to>
    <xdr:sp macro="" textlink="">
      <xdr:nvSpPr>
        <xdr:cNvPr id="311" name="Text Box 140"/>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12" name="Text Box 14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433</xdr:row>
      <xdr:rowOff>101589</xdr:rowOff>
    </xdr:to>
    <xdr:sp macro="" textlink="">
      <xdr:nvSpPr>
        <xdr:cNvPr id="313" name="Text Box 142"/>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314" name="Text Box 143"/>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101589</xdr:rowOff>
    </xdr:to>
    <xdr:sp macro="" textlink="">
      <xdr:nvSpPr>
        <xdr:cNvPr id="315" name="Text Box 144"/>
        <xdr:cNvSpPr txBox="1">
          <a:spLocks noChangeArrowheads="1"/>
        </xdr:cNvSpPr>
      </xdr:nvSpPr>
      <xdr:spPr bwMode="auto">
        <a:xfrm>
          <a:off x="10544175" y="276377400"/>
          <a:ext cx="76200" cy="277811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316" name="Text Box 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17" name="Text Box 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318" name="Text Box 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319" name="Text Box 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20" name="Text Box 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321" name="Text Box 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322" name="Text Box 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23" name="Text Box 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324" name="Text Box 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325" name="Text Box 1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326" name="Text Box 1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327" name="Text Box 12"/>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328" name="Text Box 1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329" name="Text Box 1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330" name="Text Box 1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31" name="Text Box 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332" name="Text Box 1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333" name="Text Box 1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34" name="Text Box 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335" name="Text Box 2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336" name="Text Box 2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37" name="Text Box 2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338" name="Text Box 2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339" name="Text Box 2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340" name="Text Box 2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341" name="Text Box 26"/>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342" name="Text Box 2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343" name="Text Box 2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344" name="Text Box 2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45" name="Text Box 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346" name="Text Box 3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347" name="Text Box 3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48" name="Text Box 3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349" name="Text Box 3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350" name="Text Box 3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51" name="Text Box 3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352" name="Text Box 3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353" name="Text Box 3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354" name="Text Box 3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355" name="Text Box 40"/>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356" name="Text Box 4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357" name="Text Box 4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358" name="Text Box 4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59" name="Text Box 4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360" name="Text Box 4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361" name="Text Box 4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62" name="Text Box 4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363" name="Text Box 4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364" name="Text Box 4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65" name="Text Box 5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366" name="Text Box 5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367" name="Text Box 5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368" name="Text Box 5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369" name="Text Box 54"/>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370" name="Text Box 5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371" name="Text Box 5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372" name="Text Box 5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73" name="Text Box 5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374" name="Text Box 5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375" name="Text Box 6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76" name="Text Box 6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377" name="Text Box 6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378" name="Text Box 6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79" name="Text Box 6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380" name="Text Box 6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381" name="Text Box 6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382" name="Text Box 6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383" name="Text Box 6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84" name="Text Box 6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385" name="Text Box 7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386" name="Text Box 7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87" name="Text Box 7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388" name="Text Box 7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389" name="Text Box 7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90" name="Text Box 7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391" name="Text Box 7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392" name="Text Box 7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393" name="Text Box 7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394" name="Text Box 7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95" name="Text Box 8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396" name="Text Box 8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397" name="Text Box 8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98" name="Text Box 8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399" name="Text Box 8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00" name="Text Box 8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01" name="Text Box 8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02" name="Text Box 8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03" name="Text Box 8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04" name="Text Box 8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05" name="Text Box 9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06" name="Text Box 9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07" name="Text Box 9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08" name="Text Box 9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09" name="Text Box 9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10" name="Text Box 9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11" name="Text Box 9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12" name="Text Box 9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13" name="Text Box 9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14" name="Text Box 9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15" name="Text Box 10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16" name="Text Box 10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17" name="Text Box 10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18" name="Text Box 10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19" name="Text Box 10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20" name="Text Box 10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21" name="Text Box 10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22" name="Text Box 10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23" name="Text Box 10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24" name="Text Box 10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25" name="Text Box 11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26" name="Text Box 11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27" name="Text Box 11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28" name="Text Box 11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29" name="Text Box 11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30" name="Text Box 11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31" name="Text Box 1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32" name="Text Box 11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33" name="Text Box 11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34" name="Text Box 1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35" name="Text Box 12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36" name="Text Box 12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37" name="Text Box 12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38" name="Text Box 12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39" name="Text Box 12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40" name="Text Box 12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41" name="Text Box 12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42" name="Text Box 12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43" name="Text Box 12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44" name="Text Box 12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45" name="Text Box 1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46" name="Text Box 13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47" name="Text Box 13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48" name="Text Box 13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49" name="Text Box 13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50" name="Text Box 13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51" name="Text Box 13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52" name="Text Box 13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53" name="Text Box 13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54" name="Text Box 13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55" name="Text Box 14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56" name="Text Box 14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57" name="Text Box 14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58" name="Text Box 14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59" name="Text Box 14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60" name="Text Box 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61" name="Text Box 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62" name="Text Box 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63" name="Text Box 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64" name="Text Box 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65" name="Text Box 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66" name="Text Box 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67" name="Text Box 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68" name="Text Box 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69" name="Text Box 1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70" name="Text Box 1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471" name="Text Box 12"/>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72" name="Text Box 1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73" name="Text Box 1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74" name="Text Box 1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75" name="Text Box 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76" name="Text Box 1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77" name="Text Box 1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78" name="Text Box 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79" name="Text Box 2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80" name="Text Box 2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81" name="Text Box 2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82" name="Text Box 2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83" name="Text Box 2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84" name="Text Box 2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485" name="Text Box 26"/>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86" name="Text Box 2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87" name="Text Box 2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88" name="Text Box 2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89" name="Text Box 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90" name="Text Box 3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91" name="Text Box 3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92" name="Text Box 3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93" name="Text Box 3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94" name="Text Box 3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95" name="Text Box 3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96" name="Text Box 3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97" name="Text Box 3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98" name="Text Box 3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499" name="Text Box 40"/>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00" name="Text Box 4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01" name="Text Box 4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02" name="Text Box 4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03" name="Text Box 4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04" name="Text Box 4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05" name="Text Box 4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06" name="Text Box 4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507" name="Text Box 4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08" name="Text Box 4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09" name="Text Box 5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10" name="Text Box 5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11" name="Text Box 5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12" name="Text Box 5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513" name="Text Box 54"/>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14" name="Text Box 5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15" name="Text Box 5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16" name="Text Box 5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17" name="Text Box 5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18" name="Text Box 5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19" name="Text Box 6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20" name="Text Box 6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521" name="Text Box 6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22" name="Text Box 6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23" name="Text Box 6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24" name="Text Box 6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25" name="Text Box 6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26" name="Text Box 6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27" name="Text Box 6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28" name="Text Box 6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29" name="Text Box 7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30" name="Text Box 7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31" name="Text Box 7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532" name="Text Box 7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33" name="Text Box 7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34" name="Text Box 7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35" name="Text Box 7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36" name="Text Box 7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37" name="Text Box 7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38" name="Text Box 7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39" name="Text Box 8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40" name="Text Box 8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41" name="Text Box 8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42" name="Text Box 8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543" name="Text Box 8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44" name="Text Box 8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45" name="Text Box 8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46" name="Text Box 8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47" name="Text Box 8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48" name="Text Box 8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49" name="Text Box 9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50" name="Text Box 9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51" name="Text Box 9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52" name="Text Box 9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53" name="Text Box 9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554" name="Text Box 9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55" name="Text Box 9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56" name="Text Box 9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57" name="Text Box 9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58" name="Text Box 9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59" name="Text Box 10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60" name="Text Box 10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61" name="Text Box 10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62" name="Text Box 10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63" name="Text Box 10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64" name="Text Box 10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565" name="Text Box 10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66" name="Text Box 10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67" name="Text Box 10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68" name="Text Box 10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69" name="Text Box 11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70" name="Text Box 11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71" name="Text Box 11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72" name="Text Box 11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73" name="Text Box 11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74" name="Text Box 11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75" name="Text Box 1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576" name="Text Box 11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77" name="Text Box 11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78" name="Text Box 1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79" name="Text Box 12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80" name="Text Box 12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81" name="Text Box 12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82" name="Text Box 12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83" name="Text Box 12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84" name="Text Box 12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85" name="Text Box 12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86" name="Text Box 12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587" name="Text Box 12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88" name="Text Box 12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89" name="Text Box 1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90" name="Text Box 13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91" name="Text Box 13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92" name="Text Box 13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93" name="Text Box 13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94" name="Text Box 13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95" name="Text Box 13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96" name="Text Box 13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97" name="Text Box 13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598" name="Text Box 13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99" name="Text Box 14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00" name="Text Box 14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601" name="Text Box 14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02" name="Text Box 14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03" name="Text Box 14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604" name="Text Box 1"/>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05" name="Text Box 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606" name="Text Box 3"/>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607" name="Text Box 4"/>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08" name="Text Box 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609" name="Text Box 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610" name="Text Box 7"/>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11" name="Text Box 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612" name="Text Box 9"/>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613" name="Text Box 10"/>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614" name="Text Box 11"/>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615" name="Text Box 12"/>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616" name="Text Box 13"/>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617" name="Text Box 14"/>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618" name="Text Box 15"/>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19" name="Text Box 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620" name="Text Box 17"/>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621" name="Text Box 18"/>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22" name="Text Box 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623" name="Text Box 2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624" name="Text Box 21"/>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25" name="Text Box 2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626" name="Text Box 23"/>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627" name="Text Box 24"/>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628" name="Text Box 25"/>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629" name="Text Box 26"/>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630" name="Text Box 27"/>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631" name="Text Box 28"/>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632" name="Text Box 29"/>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33" name="Text Box 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634" name="Text Box 31"/>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635" name="Text Box 32"/>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36" name="Text Box 3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637" name="Text Box 3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638" name="Text Box 35"/>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39" name="Text Box 3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640" name="Text Box 37"/>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641" name="Text Box 38"/>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642" name="Text Box 39"/>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643" name="Text Box 40"/>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644" name="Text Box 41"/>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645" name="Text Box 42"/>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646" name="Text Box 43"/>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47" name="Text Box 4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648" name="Text Box 45"/>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649" name="Text Box 46"/>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50" name="Text Box 4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651" name="Text Box 4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652" name="Text Box 49"/>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53" name="Text Box 5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654" name="Text Box 51"/>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655" name="Text Box 52"/>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656" name="Text Box 53"/>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657" name="Text Box 54"/>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658" name="Text Box 55"/>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659" name="Text Box 56"/>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660" name="Text Box 57"/>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61" name="Text Box 5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662" name="Text Box 59"/>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663" name="Text Box 60"/>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64" name="Text Box 6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665" name="Text Box 6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666" name="Text Box 63"/>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67" name="Text Box 6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668" name="Text Box 65"/>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669" name="Text Box 66"/>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670" name="Text Box 67"/>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671" name="Text Box 68"/>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72" name="Text Box 6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673" name="Text Box 70"/>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674" name="Text Box 71"/>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75" name="Text Box 7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676" name="Text Box 7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677" name="Text Box 74"/>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78" name="Text Box 7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679" name="Text Box 76"/>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680" name="Text Box 77"/>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681" name="Text Box 78"/>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682" name="Text Box 79"/>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83" name="Text Box 8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684" name="Text Box 81"/>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685" name="Text Box 82"/>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86" name="Text Box 8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687" name="Text Box 8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688" name="Text Box 85"/>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89" name="Text Box 8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690" name="Text Box 87"/>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691" name="Text Box 88"/>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692" name="Text Box 89"/>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693" name="Text Box 90"/>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94" name="Text Box 9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695" name="Text Box 92"/>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696" name="Text Box 93"/>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97" name="Text Box 9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698" name="Text Box 9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699" name="Text Box 96"/>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00" name="Text Box 9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701" name="Text Box 98"/>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702" name="Text Box 99"/>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703" name="Text Box 100"/>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704" name="Text Box 101"/>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05" name="Text Box 10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706" name="Text Box 103"/>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707" name="Text Box 104"/>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08" name="Text Box 10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09" name="Text Box 10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710" name="Text Box 107"/>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11" name="Text Box 10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712" name="Text Box 109"/>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713" name="Text Box 110"/>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714" name="Text Box 111"/>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715" name="Text Box 112"/>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16" name="Text Box 11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717" name="Text Box 114"/>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718" name="Text Box 115"/>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19" name="Text Box 1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20" name="Text Box 11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721" name="Text Box 118"/>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22" name="Text Box 1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723" name="Text Box 120"/>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724" name="Text Box 121"/>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725" name="Text Box 122"/>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726" name="Text Box 123"/>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27" name="Text Box 12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728" name="Text Box 125"/>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729" name="Text Box 126"/>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30" name="Text Box 12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31" name="Text Box 12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732" name="Text Box 129"/>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33" name="Text Box 1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734" name="Text Box 131"/>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735" name="Text Box 132"/>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736" name="Text Box 133"/>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737" name="Text Box 134"/>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38" name="Text Box 13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739" name="Text Box 136"/>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740" name="Text Box 137"/>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41" name="Text Box 13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42" name="Text Box 13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743" name="Text Box 140"/>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44" name="Text Box 14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745" name="Text Box 142"/>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746" name="Text Box 143"/>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747" name="Text Box 144"/>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748" name="Text Box 1"/>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49" name="Text Box 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750" name="Text Box 3"/>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751" name="Text Box 4"/>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52" name="Text Box 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53" name="Text Box 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754" name="Text Box 7"/>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55" name="Text Box 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756" name="Text Box 9"/>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757" name="Text Box 10"/>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758" name="Text Box 11"/>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759" name="Text Box 12"/>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760" name="Text Box 13"/>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761" name="Text Box 14"/>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762" name="Text Box 15"/>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63" name="Text Box 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764" name="Text Box 17"/>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765" name="Text Box 18"/>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66" name="Text Box 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67" name="Text Box 2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768" name="Text Box 21"/>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69" name="Text Box 2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770" name="Text Box 23"/>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771" name="Text Box 24"/>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772" name="Text Box 25"/>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773" name="Text Box 26"/>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774" name="Text Box 27"/>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775" name="Text Box 28"/>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776" name="Text Box 29"/>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77" name="Text Box 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778" name="Text Box 31"/>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779" name="Text Box 32"/>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80" name="Text Box 3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81" name="Text Box 3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782" name="Text Box 35"/>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83" name="Text Box 3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784" name="Text Box 37"/>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785" name="Text Box 38"/>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786" name="Text Box 39"/>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787" name="Text Box 40"/>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788" name="Text Box 41"/>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789" name="Text Box 42"/>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790" name="Text Box 43"/>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91" name="Text Box 4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792" name="Text Box 45"/>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793" name="Text Box 46"/>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94" name="Text Box 4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95" name="Text Box 4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796" name="Text Box 49"/>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97" name="Text Box 5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798" name="Text Box 51"/>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799" name="Text Box 52"/>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800" name="Text Box 53"/>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801" name="Text Box 54"/>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802" name="Text Box 55"/>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803" name="Text Box 56"/>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804" name="Text Box 57"/>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05" name="Text Box 5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806" name="Text Box 59"/>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807" name="Text Box 60"/>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08" name="Text Box 6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809" name="Text Box 6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810" name="Text Box 63"/>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11" name="Text Box 6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812" name="Text Box 65"/>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813" name="Text Box 66"/>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814" name="Text Box 67"/>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815" name="Text Box 68"/>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16" name="Text Box 6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817" name="Text Box 70"/>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818" name="Text Box 71"/>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19" name="Text Box 7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820" name="Text Box 7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821" name="Text Box 74"/>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22" name="Text Box 7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823" name="Text Box 76"/>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824" name="Text Box 77"/>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825" name="Text Box 78"/>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826" name="Text Box 79"/>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27" name="Text Box 8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828" name="Text Box 81"/>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829" name="Text Box 82"/>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30" name="Text Box 8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831" name="Text Box 8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832" name="Text Box 85"/>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33" name="Text Box 8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834" name="Text Box 87"/>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835" name="Text Box 88"/>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836" name="Text Box 89"/>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837" name="Text Box 90"/>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38" name="Text Box 9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839" name="Text Box 92"/>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840" name="Text Box 93"/>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41" name="Text Box 9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842" name="Text Box 9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843" name="Text Box 96"/>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44" name="Text Box 9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845" name="Text Box 98"/>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846" name="Text Box 99"/>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847" name="Text Box 100"/>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848" name="Text Box 101"/>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49" name="Text Box 10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850" name="Text Box 103"/>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851" name="Text Box 104"/>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52" name="Text Box 10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853" name="Text Box 10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854" name="Text Box 107"/>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55" name="Text Box 10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856" name="Text Box 109"/>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857" name="Text Box 110"/>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858" name="Text Box 111"/>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859" name="Text Box 112"/>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60" name="Text Box 11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861" name="Text Box 114"/>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862" name="Text Box 115"/>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63" name="Text Box 1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864" name="Text Box 11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865" name="Text Box 118"/>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66" name="Text Box 1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867" name="Text Box 120"/>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868" name="Text Box 121"/>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869" name="Text Box 122"/>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870" name="Text Box 123"/>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71" name="Text Box 12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872" name="Text Box 125"/>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873" name="Text Box 126"/>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74" name="Text Box 12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875" name="Text Box 12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876" name="Text Box 129"/>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77" name="Text Box 1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878" name="Text Box 131"/>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879" name="Text Box 132"/>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880" name="Text Box 133"/>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881" name="Text Box 134"/>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82" name="Text Box 13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883" name="Text Box 136"/>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884" name="Text Box 137"/>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85" name="Text Box 13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886" name="Text Box 13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887" name="Text Box 140"/>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88" name="Text Box 14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889" name="Text Box 142"/>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890" name="Text Box 143"/>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891" name="Text Box 144"/>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892" name="Text Box 1"/>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93" name="Text Box 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894" name="Text Box 3"/>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895" name="Text Box 4"/>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96" name="Text Box 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897" name="Text Box 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898" name="Text Box 7"/>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99" name="Text Box 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900" name="Text Box 9"/>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901" name="Text Box 10"/>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902" name="Text Box 11"/>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903" name="Text Box 12"/>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904" name="Text Box 13"/>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905" name="Text Box 14"/>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906" name="Text Box 15"/>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07" name="Text Box 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908" name="Text Box 17"/>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909" name="Text Box 18"/>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10" name="Text Box 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911" name="Text Box 2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912" name="Text Box 21"/>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13" name="Text Box 2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914" name="Text Box 23"/>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915" name="Text Box 24"/>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916" name="Text Box 25"/>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917" name="Text Box 26"/>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918" name="Text Box 27"/>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919" name="Text Box 28"/>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920" name="Text Box 29"/>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21" name="Text Box 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922" name="Text Box 31"/>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923" name="Text Box 32"/>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24" name="Text Box 3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925" name="Text Box 3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926" name="Text Box 35"/>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27" name="Text Box 3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928" name="Text Box 37"/>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929" name="Text Box 38"/>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930" name="Text Box 39"/>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931" name="Text Box 40"/>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932" name="Text Box 41"/>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933" name="Text Box 42"/>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934" name="Text Box 43"/>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35" name="Text Box 4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936" name="Text Box 45"/>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937" name="Text Box 46"/>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38" name="Text Box 4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939" name="Text Box 4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940" name="Text Box 49"/>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41" name="Text Box 5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942" name="Text Box 51"/>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943" name="Text Box 52"/>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944" name="Text Box 53"/>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945" name="Text Box 54"/>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946" name="Text Box 55"/>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947" name="Text Box 56"/>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948" name="Text Box 57"/>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49" name="Text Box 5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950" name="Text Box 59"/>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951" name="Text Box 60"/>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52" name="Text Box 6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953" name="Text Box 6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954" name="Text Box 63"/>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55" name="Text Box 6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956" name="Text Box 65"/>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957" name="Text Box 66"/>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958" name="Text Box 67"/>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959" name="Text Box 68"/>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60" name="Text Box 6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961" name="Text Box 70"/>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962" name="Text Box 71"/>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63" name="Text Box 7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964" name="Text Box 7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965" name="Text Box 74"/>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66" name="Text Box 7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967" name="Text Box 76"/>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968" name="Text Box 77"/>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969" name="Text Box 78"/>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970" name="Text Box 79"/>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71" name="Text Box 8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972" name="Text Box 81"/>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973" name="Text Box 82"/>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74" name="Text Box 8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975" name="Text Box 8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976" name="Text Box 85"/>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77" name="Text Box 8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978" name="Text Box 87"/>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979" name="Text Box 88"/>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980" name="Text Box 89"/>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981" name="Text Box 90"/>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82" name="Text Box 9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983" name="Text Box 92"/>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984" name="Text Box 93"/>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85" name="Text Box 9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986" name="Text Box 9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987" name="Text Box 96"/>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88" name="Text Box 9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989" name="Text Box 98"/>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990" name="Text Box 99"/>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991" name="Text Box 100"/>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992" name="Text Box 101"/>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93" name="Text Box 10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994" name="Text Box 103"/>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995" name="Text Box 104"/>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96" name="Text Box 10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997" name="Text Box 10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998" name="Text Box 107"/>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99" name="Text Box 10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1000" name="Text Box 109"/>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1001" name="Text Box 110"/>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1002" name="Text Box 111"/>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1003" name="Text Box 112"/>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004" name="Text Box 11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1005" name="Text Box 114"/>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1006" name="Text Box 115"/>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007" name="Text Box 1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1008" name="Text Box 11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1009" name="Text Box 118"/>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010" name="Text Box 1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1011" name="Text Box 120"/>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1012" name="Text Box 121"/>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1013" name="Text Box 122"/>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1014" name="Text Box 123"/>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015" name="Text Box 12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1016" name="Text Box 125"/>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1017" name="Text Box 126"/>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018" name="Text Box 12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1019" name="Text Box 12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1020" name="Text Box 129"/>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021" name="Text Box 1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1022" name="Text Box 131"/>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1023" name="Text Box 132"/>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1024" name="Text Box 133"/>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1025" name="Text Box 134"/>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026" name="Text Box 13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1027" name="Text Box 136"/>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1028" name="Text Box 137"/>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029" name="Text Box 13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1030" name="Text Box 13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1031" name="Text Box 140"/>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032" name="Text Box 14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1033" name="Text Box 142"/>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1034" name="Text Box 143"/>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1035" name="Text Box 144"/>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1036" name="Text Box 1"/>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037" name="Text Box 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1038" name="Text Box 3"/>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1039" name="Text Box 4"/>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040" name="Text Box 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1041" name="Text Box 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1042" name="Text Box 7"/>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043" name="Text Box 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1044" name="Text Box 9"/>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1045" name="Text Box 10"/>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1046" name="Text Box 11"/>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1047" name="Text Box 12"/>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1048" name="Text Box 13"/>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1049" name="Text Box 14"/>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1050" name="Text Box 15"/>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051" name="Text Box 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1052" name="Text Box 17"/>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1053" name="Text Box 18"/>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054" name="Text Box 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1055" name="Text Box 2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1056" name="Text Box 21"/>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057" name="Text Box 2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1058" name="Text Box 23"/>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1059" name="Text Box 24"/>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1060" name="Text Box 25"/>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1061" name="Text Box 26"/>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1062" name="Text Box 27"/>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1063" name="Text Box 28"/>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1064" name="Text Box 29"/>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065" name="Text Box 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1066" name="Text Box 31"/>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1067" name="Text Box 32"/>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068" name="Text Box 3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1069" name="Text Box 3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1070" name="Text Box 35"/>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071" name="Text Box 3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1072" name="Text Box 37"/>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1073" name="Text Box 38"/>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1074" name="Text Box 39"/>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1075" name="Text Box 40"/>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1076" name="Text Box 41"/>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1077" name="Text Box 42"/>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1078" name="Text Box 43"/>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079" name="Text Box 4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1080" name="Text Box 45"/>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1081" name="Text Box 46"/>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082" name="Text Box 4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1083" name="Text Box 4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1084" name="Text Box 49"/>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085" name="Text Box 5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1086" name="Text Box 51"/>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1087" name="Text Box 52"/>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1088" name="Text Box 53"/>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1089" name="Text Box 54"/>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1090" name="Text Box 55"/>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1091" name="Text Box 56"/>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1092" name="Text Box 57"/>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093" name="Text Box 5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1094" name="Text Box 59"/>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1095" name="Text Box 60"/>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096" name="Text Box 6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1097" name="Text Box 6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1098" name="Text Box 63"/>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099" name="Text Box 6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1100" name="Text Box 65"/>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1101" name="Text Box 66"/>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1102" name="Text Box 67"/>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1103" name="Text Box 68"/>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104" name="Text Box 6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1105" name="Text Box 70"/>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1106" name="Text Box 71"/>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107" name="Text Box 7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1108" name="Text Box 7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1109" name="Text Box 74"/>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110" name="Text Box 7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1111" name="Text Box 76"/>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1112" name="Text Box 77"/>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1113" name="Text Box 78"/>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1114" name="Text Box 79"/>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115" name="Text Box 8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1116" name="Text Box 81"/>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1117" name="Text Box 82"/>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118" name="Text Box 8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1119" name="Text Box 8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1120" name="Text Box 85"/>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121" name="Text Box 8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1122" name="Text Box 87"/>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1123" name="Text Box 88"/>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1124" name="Text Box 89"/>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1125" name="Text Box 90"/>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126" name="Text Box 9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1127" name="Text Box 92"/>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1128" name="Text Box 93"/>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129" name="Text Box 9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1130" name="Text Box 9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1131" name="Text Box 96"/>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132" name="Text Box 9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1133" name="Text Box 98"/>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1134" name="Text Box 99"/>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1135" name="Text Box 100"/>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1136" name="Text Box 101"/>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137" name="Text Box 10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1138" name="Text Box 103"/>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1139" name="Text Box 104"/>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140" name="Text Box 10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1141" name="Text Box 10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1142" name="Text Box 107"/>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143" name="Text Box 10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1144" name="Text Box 109"/>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1145" name="Text Box 110"/>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1146" name="Text Box 111"/>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1147" name="Text Box 112"/>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148" name="Text Box 11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1149" name="Text Box 114"/>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1150" name="Text Box 115"/>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151" name="Text Box 1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1152" name="Text Box 11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1153" name="Text Box 118"/>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154" name="Text Box 1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1155" name="Text Box 120"/>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1156" name="Text Box 121"/>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1157" name="Text Box 122"/>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1158" name="Text Box 123"/>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159" name="Text Box 12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1160" name="Text Box 125"/>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1161" name="Text Box 126"/>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162" name="Text Box 12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1163" name="Text Box 12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1164" name="Text Box 129"/>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165" name="Text Box 1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1166" name="Text Box 131"/>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1167" name="Text Box 132"/>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1168" name="Text Box 133"/>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1169" name="Text Box 134"/>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170" name="Text Box 13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1171" name="Text Box 136"/>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1172" name="Text Box 137"/>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173" name="Text Box 13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1174" name="Text Box 13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1175" name="Text Box 140"/>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176" name="Text Box 14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473594</xdr:rowOff>
    </xdr:to>
    <xdr:sp macro="" textlink="">
      <xdr:nvSpPr>
        <xdr:cNvPr id="1177" name="Text Box 142"/>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1178" name="Text Box 143"/>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473594</xdr:rowOff>
    </xdr:to>
    <xdr:sp macro="" textlink="">
      <xdr:nvSpPr>
        <xdr:cNvPr id="1179" name="Text Box 144"/>
        <xdr:cNvSpPr txBox="1">
          <a:spLocks noChangeArrowheads="1"/>
        </xdr:cNvSpPr>
      </xdr:nvSpPr>
      <xdr:spPr bwMode="auto">
        <a:xfrm>
          <a:off x="10544175" y="276377400"/>
          <a:ext cx="76200" cy="172136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180" name="Text Box 1"/>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181" name="Text Box 3"/>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182" name="Text Box 4"/>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183" name="Text Box 7"/>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184" name="Text Box 9"/>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185" name="Text Box 10"/>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186" name="Text Box 11"/>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187" name="Text Box 13"/>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188" name="Text Box 14"/>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189" name="Text Box 15"/>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190" name="Text Box 17"/>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191" name="Text Box 18"/>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192" name="Text Box 21"/>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193" name="Text Box 23"/>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194" name="Text Box 24"/>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195" name="Text Box 25"/>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196" name="Text Box 27"/>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197" name="Text Box 28"/>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198" name="Text Box 29"/>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199" name="Text Box 31"/>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00" name="Text Box 32"/>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01" name="Text Box 35"/>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02" name="Text Box 37"/>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03" name="Text Box 38"/>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04" name="Text Box 39"/>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05" name="Text Box 41"/>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06" name="Text Box 42"/>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07" name="Text Box 43"/>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08" name="Text Box 45"/>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09" name="Text Box 46"/>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10" name="Text Box 49"/>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11" name="Text Box 51"/>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12" name="Text Box 52"/>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13" name="Text Box 53"/>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14" name="Text Box 55"/>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15" name="Text Box 56"/>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16" name="Text Box 57"/>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17" name="Text Box 59"/>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18" name="Text Box 60"/>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19" name="Text Box 63"/>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20" name="Text Box 65"/>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21" name="Text Box 66"/>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22" name="Text Box 67"/>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23" name="Text Box 68"/>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24" name="Text Box 70"/>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25" name="Text Box 71"/>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26" name="Text Box 74"/>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27" name="Text Box 76"/>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28" name="Text Box 77"/>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29" name="Text Box 78"/>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30" name="Text Box 79"/>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31" name="Text Box 81"/>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32" name="Text Box 82"/>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33" name="Text Box 85"/>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34" name="Text Box 87"/>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35" name="Text Box 88"/>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36" name="Text Box 89"/>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37" name="Text Box 90"/>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38" name="Text Box 92"/>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39" name="Text Box 93"/>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40" name="Text Box 96"/>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41" name="Text Box 98"/>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42" name="Text Box 99"/>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43" name="Text Box 100"/>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44" name="Text Box 101"/>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45" name="Text Box 103"/>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46" name="Text Box 104"/>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47" name="Text Box 107"/>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48" name="Text Box 109"/>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49" name="Text Box 110"/>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50" name="Text Box 111"/>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51" name="Text Box 112"/>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52" name="Text Box 114"/>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53" name="Text Box 115"/>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54" name="Text Box 118"/>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55" name="Text Box 120"/>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56" name="Text Box 121"/>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57" name="Text Box 122"/>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58" name="Text Box 123"/>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59" name="Text Box 125"/>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60" name="Text Box 126"/>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61" name="Text Box 129"/>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62" name="Text Box 131"/>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63" name="Text Box 132"/>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64" name="Text Box 133"/>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65" name="Text Box 134"/>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66" name="Text Box 136"/>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67" name="Text Box 137"/>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68" name="Text Box 140"/>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69" name="Text Box 142"/>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70" name="Text Box 143"/>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71" name="Text Box 144"/>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72" name="Text Box 1"/>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73" name="Text Box 3"/>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74" name="Text Box 4"/>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75" name="Text Box 7"/>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76" name="Text Box 9"/>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77" name="Text Box 10"/>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78" name="Text Box 11"/>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79" name="Text Box 13"/>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80" name="Text Box 14"/>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81" name="Text Box 15"/>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82" name="Text Box 17"/>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83" name="Text Box 18"/>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84" name="Text Box 21"/>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85" name="Text Box 23"/>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86" name="Text Box 24"/>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87" name="Text Box 25"/>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88" name="Text Box 27"/>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89" name="Text Box 28"/>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90" name="Text Box 29"/>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91" name="Text Box 31"/>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92" name="Text Box 32"/>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93" name="Text Box 35"/>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94" name="Text Box 37"/>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95" name="Text Box 38"/>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96" name="Text Box 39"/>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97" name="Text Box 41"/>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98" name="Text Box 42"/>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299" name="Text Box 43"/>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00" name="Text Box 45"/>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01" name="Text Box 46"/>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02" name="Text Box 49"/>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03" name="Text Box 51"/>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04" name="Text Box 52"/>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05" name="Text Box 53"/>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06" name="Text Box 55"/>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07" name="Text Box 56"/>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08" name="Text Box 57"/>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09" name="Text Box 59"/>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10" name="Text Box 60"/>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11" name="Text Box 63"/>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12" name="Text Box 65"/>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13" name="Text Box 66"/>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14" name="Text Box 67"/>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15" name="Text Box 68"/>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16" name="Text Box 70"/>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17" name="Text Box 71"/>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18" name="Text Box 74"/>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19" name="Text Box 76"/>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20" name="Text Box 77"/>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21" name="Text Box 78"/>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22" name="Text Box 79"/>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23" name="Text Box 81"/>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24" name="Text Box 82"/>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25" name="Text Box 85"/>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26" name="Text Box 87"/>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27" name="Text Box 88"/>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28" name="Text Box 89"/>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29" name="Text Box 90"/>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30" name="Text Box 92"/>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31" name="Text Box 93"/>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32" name="Text Box 96"/>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33" name="Text Box 98"/>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34" name="Text Box 99"/>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35" name="Text Box 100"/>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36" name="Text Box 101"/>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37" name="Text Box 103"/>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38" name="Text Box 104"/>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39" name="Text Box 107"/>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40" name="Text Box 109"/>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41" name="Text Box 110"/>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42" name="Text Box 111"/>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43" name="Text Box 112"/>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44" name="Text Box 114"/>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45" name="Text Box 115"/>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46" name="Text Box 118"/>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47" name="Text Box 120"/>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48" name="Text Box 121"/>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49" name="Text Box 122"/>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50" name="Text Box 123"/>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51" name="Text Box 125"/>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52" name="Text Box 126"/>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53" name="Text Box 129"/>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54" name="Text Box 131"/>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55" name="Text Box 132"/>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56" name="Text Box 133"/>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57" name="Text Box 134"/>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58" name="Text Box 136"/>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59" name="Text Box 137"/>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60" name="Text Box 140"/>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61" name="Text Box 142"/>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62" name="Text Box 143"/>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63" name="Text Box 144"/>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64" name="Text Box 1"/>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65" name="Text Box 3"/>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66" name="Text Box 4"/>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67" name="Text Box 7"/>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68" name="Text Box 9"/>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69" name="Text Box 10"/>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70" name="Text Box 11"/>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71" name="Text Box 13"/>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72" name="Text Box 14"/>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73" name="Text Box 15"/>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74" name="Text Box 17"/>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75" name="Text Box 18"/>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76" name="Text Box 21"/>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77" name="Text Box 23"/>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78" name="Text Box 24"/>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79" name="Text Box 25"/>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80" name="Text Box 27"/>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81" name="Text Box 28"/>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82" name="Text Box 29"/>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83" name="Text Box 31"/>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84" name="Text Box 32"/>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85" name="Text Box 35"/>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86" name="Text Box 37"/>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87" name="Text Box 38"/>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88" name="Text Box 39"/>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89" name="Text Box 41"/>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90" name="Text Box 42"/>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91" name="Text Box 43"/>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92" name="Text Box 45"/>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93" name="Text Box 46"/>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94" name="Text Box 49"/>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95" name="Text Box 51"/>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96" name="Text Box 52"/>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97" name="Text Box 53"/>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98" name="Text Box 55"/>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399" name="Text Box 56"/>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00" name="Text Box 57"/>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01" name="Text Box 59"/>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02" name="Text Box 60"/>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03" name="Text Box 63"/>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04" name="Text Box 65"/>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05" name="Text Box 66"/>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06" name="Text Box 67"/>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07" name="Text Box 68"/>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08" name="Text Box 70"/>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09" name="Text Box 71"/>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10" name="Text Box 74"/>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11" name="Text Box 76"/>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12" name="Text Box 77"/>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13" name="Text Box 78"/>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14" name="Text Box 79"/>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15" name="Text Box 81"/>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16" name="Text Box 82"/>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17" name="Text Box 85"/>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18" name="Text Box 87"/>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19" name="Text Box 88"/>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20" name="Text Box 89"/>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21" name="Text Box 90"/>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22" name="Text Box 92"/>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23" name="Text Box 93"/>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24" name="Text Box 96"/>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25" name="Text Box 98"/>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26" name="Text Box 99"/>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27" name="Text Box 100"/>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28" name="Text Box 101"/>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29" name="Text Box 103"/>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30" name="Text Box 104"/>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31" name="Text Box 107"/>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32" name="Text Box 109"/>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33" name="Text Box 110"/>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34" name="Text Box 111"/>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35" name="Text Box 112"/>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36" name="Text Box 114"/>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37" name="Text Box 115"/>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38" name="Text Box 118"/>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39" name="Text Box 120"/>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40" name="Text Box 121"/>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41" name="Text Box 122"/>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42" name="Text Box 123"/>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43" name="Text Box 125"/>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44" name="Text Box 126"/>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45" name="Text Box 129"/>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46" name="Text Box 131"/>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47" name="Text Box 132"/>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48" name="Text Box 133"/>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49" name="Text Box 134"/>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50" name="Text Box 136"/>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51" name="Text Box 137"/>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52" name="Text Box 140"/>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53" name="Text Box 142"/>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54" name="Text Box 143"/>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55" name="Text Box 144"/>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56" name="Text Box 1"/>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57" name="Text Box 3"/>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58" name="Text Box 4"/>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59" name="Text Box 7"/>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60" name="Text Box 9"/>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61" name="Text Box 10"/>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62" name="Text Box 11"/>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63" name="Text Box 13"/>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64" name="Text Box 14"/>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65" name="Text Box 15"/>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66" name="Text Box 17"/>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67" name="Text Box 18"/>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68" name="Text Box 21"/>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69" name="Text Box 23"/>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70" name="Text Box 24"/>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71" name="Text Box 25"/>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72" name="Text Box 27"/>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73" name="Text Box 28"/>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74" name="Text Box 29"/>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75" name="Text Box 31"/>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76" name="Text Box 32"/>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77" name="Text Box 35"/>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78" name="Text Box 37"/>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79" name="Text Box 38"/>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80" name="Text Box 39"/>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81" name="Text Box 41"/>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82" name="Text Box 42"/>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83" name="Text Box 43"/>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84" name="Text Box 45"/>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85" name="Text Box 46"/>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86" name="Text Box 49"/>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87" name="Text Box 51"/>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88" name="Text Box 52"/>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89" name="Text Box 53"/>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90" name="Text Box 55"/>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91" name="Text Box 56"/>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92" name="Text Box 57"/>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93" name="Text Box 59"/>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94" name="Text Box 60"/>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95" name="Text Box 63"/>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96" name="Text Box 65"/>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97" name="Text Box 66"/>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98" name="Text Box 67"/>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499" name="Text Box 68"/>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500" name="Text Box 70"/>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501" name="Text Box 71"/>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502" name="Text Box 74"/>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503" name="Text Box 76"/>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504" name="Text Box 77"/>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505" name="Text Box 78"/>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506" name="Text Box 79"/>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507" name="Text Box 81"/>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508" name="Text Box 82"/>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509" name="Text Box 85"/>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510" name="Text Box 87"/>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511" name="Text Box 88"/>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512" name="Text Box 89"/>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513" name="Text Box 90"/>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514" name="Text Box 92"/>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515" name="Text Box 93"/>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516" name="Text Box 96"/>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517" name="Text Box 98"/>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518" name="Text Box 99"/>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519" name="Text Box 100"/>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520" name="Text Box 101"/>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521" name="Text Box 103"/>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522" name="Text Box 104"/>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523" name="Text Box 107"/>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524" name="Text Box 109"/>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525" name="Text Box 110"/>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526" name="Text Box 111"/>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527" name="Text Box 112"/>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528" name="Text Box 114"/>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529" name="Text Box 115"/>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530" name="Text Box 118"/>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531" name="Text Box 120"/>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532" name="Text Box 121"/>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533" name="Text Box 122"/>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534" name="Text Box 123"/>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535" name="Text Box 125"/>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536" name="Text Box 126"/>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537" name="Text Box 129"/>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538" name="Text Box 131"/>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539" name="Text Box 132"/>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540" name="Text Box 133"/>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541" name="Text Box 134"/>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542" name="Text Box 136"/>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543" name="Text Box 137"/>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544" name="Text Box 140"/>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545" name="Text Box 142"/>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546" name="Text Box 143"/>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780598</xdr:rowOff>
    </xdr:to>
    <xdr:sp macro="" textlink="">
      <xdr:nvSpPr>
        <xdr:cNvPr id="1547" name="Text Box 144"/>
        <xdr:cNvSpPr txBox="1">
          <a:spLocks noChangeArrowheads="1"/>
        </xdr:cNvSpPr>
      </xdr:nvSpPr>
      <xdr:spPr bwMode="auto">
        <a:xfrm>
          <a:off x="10544175" y="276377400"/>
          <a:ext cx="76200" cy="470489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548" name="Text Box 1"/>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549" name="Text Box 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1550" name="Text Box 3"/>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551" name="Text Box 4"/>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552" name="Text Box 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1553" name="Text Box 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1554" name="Text Box 7"/>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555" name="Text Box 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1556" name="Text Box 9"/>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557" name="Text Box 10"/>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558" name="Text Box 11"/>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1559" name="Text Box 12"/>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560" name="Text Box 13"/>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561" name="Text Box 14"/>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562" name="Text Box 15"/>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563" name="Text Box 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1564" name="Text Box 17"/>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565" name="Text Box 18"/>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566" name="Text Box 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1567" name="Text Box 2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1568" name="Text Box 21"/>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569" name="Text Box 2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1570" name="Text Box 23"/>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571" name="Text Box 24"/>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572" name="Text Box 25"/>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1573" name="Text Box 26"/>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574" name="Text Box 27"/>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575" name="Text Box 28"/>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576" name="Text Box 29"/>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577" name="Text Box 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1578" name="Text Box 31"/>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579" name="Text Box 32"/>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580" name="Text Box 3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1581" name="Text Box 3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1582" name="Text Box 35"/>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583" name="Text Box 3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1584" name="Text Box 37"/>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585" name="Text Box 38"/>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586" name="Text Box 39"/>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1587" name="Text Box 40"/>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588" name="Text Box 41"/>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589" name="Text Box 42"/>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590" name="Text Box 43"/>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591" name="Text Box 4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1592" name="Text Box 45"/>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593" name="Text Box 46"/>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594" name="Text Box 4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1595" name="Text Box 4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1596" name="Text Box 49"/>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597" name="Text Box 5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1598" name="Text Box 51"/>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599" name="Text Box 52"/>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600" name="Text Box 53"/>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1601" name="Text Box 54"/>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602" name="Text Box 55"/>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603" name="Text Box 56"/>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604" name="Text Box 57"/>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605" name="Text Box 5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1606" name="Text Box 59"/>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607" name="Text Box 60"/>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608" name="Text Box 6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1609" name="Text Box 6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1610" name="Text Box 63"/>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611" name="Text Box 6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1612" name="Text Box 65"/>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613" name="Text Box 66"/>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614" name="Text Box 67"/>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615" name="Text Box 68"/>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616" name="Text Box 6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1617" name="Text Box 70"/>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618" name="Text Box 71"/>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619" name="Text Box 7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1620" name="Text Box 7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1621" name="Text Box 74"/>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622" name="Text Box 7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1623" name="Text Box 76"/>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624" name="Text Box 77"/>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625" name="Text Box 78"/>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626" name="Text Box 79"/>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627" name="Text Box 8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1628" name="Text Box 81"/>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629" name="Text Box 82"/>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630" name="Text Box 8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1631" name="Text Box 8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1632" name="Text Box 85"/>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633" name="Text Box 8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1634" name="Text Box 87"/>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635" name="Text Box 88"/>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636" name="Text Box 89"/>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637" name="Text Box 90"/>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638" name="Text Box 9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1639" name="Text Box 92"/>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640" name="Text Box 93"/>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641" name="Text Box 9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1642" name="Text Box 9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1643" name="Text Box 96"/>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644" name="Text Box 9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1645" name="Text Box 98"/>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646" name="Text Box 99"/>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647" name="Text Box 100"/>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648" name="Text Box 101"/>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649" name="Text Box 10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1650" name="Text Box 103"/>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651" name="Text Box 104"/>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652" name="Text Box 10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1653" name="Text Box 10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1654" name="Text Box 107"/>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655" name="Text Box 10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1656" name="Text Box 109"/>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657" name="Text Box 110"/>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658" name="Text Box 111"/>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659" name="Text Box 112"/>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660" name="Text Box 11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1661" name="Text Box 114"/>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662" name="Text Box 115"/>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663" name="Text Box 1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1664" name="Text Box 11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1665" name="Text Box 118"/>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666" name="Text Box 1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1667" name="Text Box 120"/>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668" name="Text Box 121"/>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669" name="Text Box 122"/>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670" name="Text Box 123"/>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671" name="Text Box 12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1672" name="Text Box 125"/>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673" name="Text Box 126"/>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674" name="Text Box 12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1675" name="Text Box 12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1676" name="Text Box 129"/>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677" name="Text Box 1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1678" name="Text Box 131"/>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679" name="Text Box 132"/>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680" name="Text Box 133"/>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681" name="Text Box 134"/>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682" name="Text Box 13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1683" name="Text Box 136"/>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684" name="Text Box 137"/>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685" name="Text Box 13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1686" name="Text Box 13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1687" name="Text Box 140"/>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688" name="Text Box 14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1689" name="Text Box 142"/>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690" name="Text Box 143"/>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691" name="Text Box 144"/>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692" name="Text Box 1"/>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693" name="Text Box 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1694" name="Text Box 3"/>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695" name="Text Box 4"/>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696" name="Text Box 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1697" name="Text Box 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1698" name="Text Box 7"/>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699" name="Text Box 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1700" name="Text Box 9"/>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701" name="Text Box 10"/>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702" name="Text Box 11"/>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1703" name="Text Box 12"/>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704" name="Text Box 13"/>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705" name="Text Box 14"/>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706" name="Text Box 15"/>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707" name="Text Box 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1708" name="Text Box 17"/>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709" name="Text Box 18"/>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710" name="Text Box 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1711" name="Text Box 2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1712" name="Text Box 21"/>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713" name="Text Box 2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1714" name="Text Box 23"/>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715" name="Text Box 24"/>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716" name="Text Box 25"/>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1717" name="Text Box 26"/>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718" name="Text Box 27"/>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719" name="Text Box 28"/>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720" name="Text Box 29"/>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721" name="Text Box 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1722" name="Text Box 31"/>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723" name="Text Box 32"/>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724" name="Text Box 3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1725" name="Text Box 3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1726" name="Text Box 35"/>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727" name="Text Box 3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1728" name="Text Box 37"/>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729" name="Text Box 38"/>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730" name="Text Box 39"/>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1731" name="Text Box 40"/>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732" name="Text Box 41"/>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733" name="Text Box 42"/>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734" name="Text Box 43"/>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735" name="Text Box 4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1736" name="Text Box 45"/>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737" name="Text Box 46"/>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738" name="Text Box 4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1739" name="Text Box 4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1740" name="Text Box 49"/>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741" name="Text Box 5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1742" name="Text Box 51"/>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743" name="Text Box 52"/>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744" name="Text Box 53"/>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1745" name="Text Box 54"/>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746" name="Text Box 55"/>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747" name="Text Box 56"/>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748" name="Text Box 57"/>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749" name="Text Box 5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1750" name="Text Box 59"/>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751" name="Text Box 60"/>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752" name="Text Box 6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1753" name="Text Box 6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1754" name="Text Box 63"/>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755" name="Text Box 6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1756" name="Text Box 65"/>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757" name="Text Box 66"/>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758" name="Text Box 67"/>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759" name="Text Box 68"/>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760" name="Text Box 6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1761" name="Text Box 70"/>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762" name="Text Box 71"/>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763" name="Text Box 7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1764" name="Text Box 7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1765" name="Text Box 74"/>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766" name="Text Box 7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1767" name="Text Box 76"/>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768" name="Text Box 77"/>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769" name="Text Box 78"/>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770" name="Text Box 79"/>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771" name="Text Box 8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1772" name="Text Box 81"/>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773" name="Text Box 82"/>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774" name="Text Box 8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1775" name="Text Box 8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1776" name="Text Box 85"/>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777" name="Text Box 8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1778" name="Text Box 87"/>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779" name="Text Box 88"/>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780" name="Text Box 89"/>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781" name="Text Box 90"/>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782" name="Text Box 9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1783" name="Text Box 92"/>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784" name="Text Box 93"/>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785" name="Text Box 9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1786" name="Text Box 9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1787" name="Text Box 96"/>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788" name="Text Box 9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1789" name="Text Box 98"/>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790" name="Text Box 99"/>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791" name="Text Box 100"/>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792" name="Text Box 101"/>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793" name="Text Box 10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1794" name="Text Box 103"/>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795" name="Text Box 104"/>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796" name="Text Box 10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1797" name="Text Box 10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1798" name="Text Box 107"/>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799" name="Text Box 10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1800" name="Text Box 109"/>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801" name="Text Box 110"/>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802" name="Text Box 111"/>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803" name="Text Box 112"/>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804" name="Text Box 11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1805" name="Text Box 114"/>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806" name="Text Box 115"/>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807" name="Text Box 1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1808" name="Text Box 11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1809" name="Text Box 118"/>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810" name="Text Box 1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1811" name="Text Box 120"/>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812" name="Text Box 121"/>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813" name="Text Box 122"/>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814" name="Text Box 123"/>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815" name="Text Box 12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1816" name="Text Box 125"/>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817" name="Text Box 126"/>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818" name="Text Box 12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1819" name="Text Box 12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1820" name="Text Box 129"/>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821" name="Text Box 1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1822" name="Text Box 131"/>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823" name="Text Box 132"/>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824" name="Text Box 133"/>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825" name="Text Box 134"/>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826" name="Text Box 13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1827" name="Text Box 136"/>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828" name="Text Box 137"/>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829" name="Text Box 13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1830" name="Text Box 13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1831" name="Text Box 140"/>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832" name="Text Box 14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1833" name="Text Box 142"/>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834" name="Text Box 143"/>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1835" name="Text Box 144"/>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1836" name="Text Box 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837" name="Text Box 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1838" name="Text Box 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1839" name="Text Box 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840" name="Text Box 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1841" name="Text Box 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1842" name="Text Box 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843" name="Text Box 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1844" name="Text Box 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1845" name="Text Box 1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1846" name="Text Box 1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1847" name="Text Box 12"/>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1848" name="Text Box 1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1849" name="Text Box 1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1850" name="Text Box 1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851" name="Text Box 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1852" name="Text Box 1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1853" name="Text Box 1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854" name="Text Box 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1855" name="Text Box 2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1856" name="Text Box 2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857" name="Text Box 2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1858" name="Text Box 2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1859" name="Text Box 2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1860" name="Text Box 2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1861" name="Text Box 26"/>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1862" name="Text Box 2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1863" name="Text Box 2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1864" name="Text Box 2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865" name="Text Box 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1866" name="Text Box 3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1867" name="Text Box 3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868" name="Text Box 3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1869" name="Text Box 3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1870" name="Text Box 3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871" name="Text Box 3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1872" name="Text Box 3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1873" name="Text Box 3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1874" name="Text Box 3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1875" name="Text Box 40"/>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1876" name="Text Box 4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1877" name="Text Box 4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1878" name="Text Box 4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879" name="Text Box 4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1880" name="Text Box 4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1881" name="Text Box 4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882" name="Text Box 4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1883" name="Text Box 4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1884" name="Text Box 4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885" name="Text Box 5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1886" name="Text Box 5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1887" name="Text Box 5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1888" name="Text Box 5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1889" name="Text Box 54"/>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1890" name="Text Box 5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1891" name="Text Box 5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1892" name="Text Box 5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893" name="Text Box 5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1894" name="Text Box 5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1895" name="Text Box 6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896" name="Text Box 6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1897" name="Text Box 6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1898" name="Text Box 6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899" name="Text Box 6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1900" name="Text Box 6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1901" name="Text Box 6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1902" name="Text Box 6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1903" name="Text Box 6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904" name="Text Box 6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1905" name="Text Box 7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1906" name="Text Box 7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907" name="Text Box 7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1908" name="Text Box 7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1909" name="Text Box 7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910" name="Text Box 7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1911" name="Text Box 7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1912" name="Text Box 7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1913" name="Text Box 7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1914" name="Text Box 7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915" name="Text Box 8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1916" name="Text Box 8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1917" name="Text Box 8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918" name="Text Box 8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1919" name="Text Box 8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1920" name="Text Box 8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921" name="Text Box 8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1922" name="Text Box 8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1923" name="Text Box 8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1924" name="Text Box 8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1925" name="Text Box 9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926" name="Text Box 9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1927" name="Text Box 9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1928" name="Text Box 9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929" name="Text Box 9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1930" name="Text Box 9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1931" name="Text Box 9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932" name="Text Box 9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1933" name="Text Box 9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1934" name="Text Box 9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1935" name="Text Box 10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1936" name="Text Box 10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937" name="Text Box 10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1938" name="Text Box 10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1939" name="Text Box 10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940" name="Text Box 10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1941" name="Text Box 10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1942" name="Text Box 10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943" name="Text Box 10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1944" name="Text Box 10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1945" name="Text Box 11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1946" name="Text Box 11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1947" name="Text Box 11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948" name="Text Box 11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1949" name="Text Box 11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1950" name="Text Box 11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951" name="Text Box 1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1952" name="Text Box 11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1953" name="Text Box 11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954" name="Text Box 1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1955" name="Text Box 12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1956" name="Text Box 12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1957" name="Text Box 12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1958" name="Text Box 12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959" name="Text Box 12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1960" name="Text Box 12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1961" name="Text Box 12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962" name="Text Box 12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1963" name="Text Box 12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1964" name="Text Box 12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965" name="Text Box 1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1966" name="Text Box 13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1967" name="Text Box 13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1968" name="Text Box 13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1969" name="Text Box 13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970" name="Text Box 13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1971" name="Text Box 13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1972" name="Text Box 13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973" name="Text Box 13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1974" name="Text Box 13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1975" name="Text Box 14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976" name="Text Box 14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1977" name="Text Box 14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1978" name="Text Box 14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1979" name="Text Box 14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1980" name="Text Box 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981" name="Text Box 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1982" name="Text Box 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1983" name="Text Box 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984" name="Text Box 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1985" name="Text Box 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1986" name="Text Box 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987" name="Text Box 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1988" name="Text Box 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1989" name="Text Box 1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1990" name="Text Box 1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1991" name="Text Box 12"/>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1992" name="Text Box 1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1993" name="Text Box 1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1994" name="Text Box 1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995" name="Text Box 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1996" name="Text Box 1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1997" name="Text Box 1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1998" name="Text Box 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1999" name="Text Box 2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000" name="Text Box 2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001" name="Text Box 2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002" name="Text Box 2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003" name="Text Box 2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004" name="Text Box 2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2005" name="Text Box 26"/>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006" name="Text Box 2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007" name="Text Box 2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008" name="Text Box 2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009" name="Text Box 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010" name="Text Box 3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011" name="Text Box 3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012" name="Text Box 3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2013" name="Text Box 3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014" name="Text Box 3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015" name="Text Box 3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016" name="Text Box 3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017" name="Text Box 3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018" name="Text Box 3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2019" name="Text Box 40"/>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020" name="Text Box 4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021" name="Text Box 4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022" name="Text Box 4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023" name="Text Box 4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024" name="Text Box 4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025" name="Text Box 4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026" name="Text Box 4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2027" name="Text Box 4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028" name="Text Box 4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029" name="Text Box 5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030" name="Text Box 5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031" name="Text Box 5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032" name="Text Box 5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2033" name="Text Box 54"/>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034" name="Text Box 5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035" name="Text Box 5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036" name="Text Box 5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037" name="Text Box 5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038" name="Text Box 5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039" name="Text Box 6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040" name="Text Box 6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2041" name="Text Box 6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042" name="Text Box 6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043" name="Text Box 6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044" name="Text Box 6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045" name="Text Box 6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046" name="Text Box 6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047" name="Text Box 6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048" name="Text Box 6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049" name="Text Box 7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050" name="Text Box 7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051" name="Text Box 7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2052" name="Text Box 7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053" name="Text Box 7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054" name="Text Box 7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055" name="Text Box 7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056" name="Text Box 7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057" name="Text Box 7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058" name="Text Box 7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059" name="Text Box 8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060" name="Text Box 8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061" name="Text Box 8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062" name="Text Box 8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2063" name="Text Box 8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064" name="Text Box 8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065" name="Text Box 8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066" name="Text Box 8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067" name="Text Box 8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068" name="Text Box 8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069" name="Text Box 9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070" name="Text Box 9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071" name="Text Box 9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072" name="Text Box 9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073" name="Text Box 9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2074" name="Text Box 9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075" name="Text Box 9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076" name="Text Box 9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077" name="Text Box 9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078" name="Text Box 9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079" name="Text Box 10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080" name="Text Box 10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081" name="Text Box 10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082" name="Text Box 10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083" name="Text Box 10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084" name="Text Box 10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2085" name="Text Box 10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086" name="Text Box 10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087" name="Text Box 10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088" name="Text Box 10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089" name="Text Box 11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090" name="Text Box 11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091" name="Text Box 11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092" name="Text Box 11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093" name="Text Box 11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094" name="Text Box 11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095" name="Text Box 1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2096" name="Text Box 11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097" name="Text Box 11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098" name="Text Box 1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099" name="Text Box 12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100" name="Text Box 12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101" name="Text Box 12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102" name="Text Box 12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103" name="Text Box 12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104" name="Text Box 12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105" name="Text Box 12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106" name="Text Box 12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2107" name="Text Box 12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108" name="Text Box 12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109" name="Text Box 1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110" name="Text Box 13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111" name="Text Box 13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112" name="Text Box 13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113" name="Text Box 13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114" name="Text Box 13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115" name="Text Box 13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116" name="Text Box 13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117" name="Text Box 13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2118" name="Text Box 13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119" name="Text Box 14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120" name="Text Box 14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121" name="Text Box 14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122" name="Text Box 14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123" name="Text Box 14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124" name="Text Box 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125" name="Text Box 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126" name="Text Box 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127" name="Text Box 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128" name="Text Box 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2129" name="Text Box 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130" name="Text Box 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131" name="Text Box 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132" name="Text Box 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133" name="Text Box 1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134" name="Text Box 1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2135" name="Text Box 12"/>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136" name="Text Box 1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137" name="Text Box 1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138" name="Text Box 1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139" name="Text Box 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140" name="Text Box 1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141" name="Text Box 1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142" name="Text Box 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2143" name="Text Box 2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144" name="Text Box 2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145" name="Text Box 2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146" name="Text Box 2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147" name="Text Box 2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148" name="Text Box 2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2149" name="Text Box 26"/>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150" name="Text Box 2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151" name="Text Box 2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152" name="Text Box 2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153" name="Text Box 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154" name="Text Box 3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155" name="Text Box 3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156" name="Text Box 3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2157" name="Text Box 3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158" name="Text Box 3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159" name="Text Box 3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160" name="Text Box 3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161" name="Text Box 3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162" name="Text Box 3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2163" name="Text Box 40"/>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164" name="Text Box 4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165" name="Text Box 4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166" name="Text Box 4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167" name="Text Box 4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168" name="Text Box 4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169" name="Text Box 4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170" name="Text Box 4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2171" name="Text Box 4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172" name="Text Box 4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173" name="Text Box 5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174" name="Text Box 5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175" name="Text Box 5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176" name="Text Box 5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2177" name="Text Box 54"/>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178" name="Text Box 5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179" name="Text Box 5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180" name="Text Box 5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181" name="Text Box 5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182" name="Text Box 5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183" name="Text Box 6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184" name="Text Box 6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2185" name="Text Box 6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186" name="Text Box 6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187" name="Text Box 6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188" name="Text Box 6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189" name="Text Box 6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190" name="Text Box 6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191" name="Text Box 6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192" name="Text Box 6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193" name="Text Box 7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194" name="Text Box 7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195" name="Text Box 7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2196" name="Text Box 7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197" name="Text Box 7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198" name="Text Box 7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199" name="Text Box 7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200" name="Text Box 7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201" name="Text Box 7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202" name="Text Box 7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203" name="Text Box 8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204" name="Text Box 8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205" name="Text Box 8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206" name="Text Box 8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2207" name="Text Box 8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208" name="Text Box 8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209" name="Text Box 8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210" name="Text Box 8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211" name="Text Box 8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212" name="Text Box 8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213" name="Text Box 9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214" name="Text Box 9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215" name="Text Box 9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216" name="Text Box 9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217" name="Text Box 9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2218" name="Text Box 9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219" name="Text Box 9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220" name="Text Box 9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221" name="Text Box 9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222" name="Text Box 9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223" name="Text Box 10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224" name="Text Box 10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225" name="Text Box 10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226" name="Text Box 10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227" name="Text Box 10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228" name="Text Box 10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2229" name="Text Box 10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230" name="Text Box 10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231" name="Text Box 10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232" name="Text Box 10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233" name="Text Box 11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234" name="Text Box 11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235" name="Text Box 11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236" name="Text Box 11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237" name="Text Box 11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238" name="Text Box 11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239" name="Text Box 1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2240" name="Text Box 11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241" name="Text Box 11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242" name="Text Box 1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243" name="Text Box 12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244" name="Text Box 12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245" name="Text Box 12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246" name="Text Box 12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247" name="Text Box 12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248" name="Text Box 12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249" name="Text Box 12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250" name="Text Box 12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2251" name="Text Box 12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252" name="Text Box 12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253" name="Text Box 1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254" name="Text Box 13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255" name="Text Box 13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256" name="Text Box 13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257" name="Text Box 13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258" name="Text Box 13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259" name="Text Box 13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260" name="Text Box 13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261" name="Text Box 13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2262" name="Text Box 13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263" name="Text Box 14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264" name="Text Box 14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265" name="Text Box 14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266" name="Text Box 14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267" name="Text Box 14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268" name="Text Box 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269" name="Text Box 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270" name="Text Box 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271" name="Text Box 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272" name="Text Box 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2273" name="Text Box 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274" name="Text Box 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275" name="Text Box 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276" name="Text Box 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277" name="Text Box 1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278" name="Text Box 1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2279" name="Text Box 12"/>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280" name="Text Box 1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281" name="Text Box 1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282" name="Text Box 1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283" name="Text Box 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284" name="Text Box 1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285" name="Text Box 1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286" name="Text Box 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2287" name="Text Box 2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288" name="Text Box 2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289" name="Text Box 2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290" name="Text Box 2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291" name="Text Box 2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292" name="Text Box 2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2293" name="Text Box 26"/>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294" name="Text Box 2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295" name="Text Box 2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296" name="Text Box 2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297" name="Text Box 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298" name="Text Box 3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299" name="Text Box 3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300" name="Text Box 3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2301" name="Text Box 3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302" name="Text Box 3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303" name="Text Box 3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304" name="Text Box 3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305" name="Text Box 3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306" name="Text Box 3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2307" name="Text Box 40"/>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308" name="Text Box 4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309" name="Text Box 4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310" name="Text Box 4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311" name="Text Box 4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312" name="Text Box 4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313" name="Text Box 4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314" name="Text Box 4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2315" name="Text Box 4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316" name="Text Box 4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317" name="Text Box 5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318" name="Text Box 5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319" name="Text Box 5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320" name="Text Box 5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2321" name="Text Box 54"/>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322" name="Text Box 5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323" name="Text Box 5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324" name="Text Box 5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325" name="Text Box 5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326" name="Text Box 5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327" name="Text Box 6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328" name="Text Box 6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2329" name="Text Box 6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330" name="Text Box 6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331" name="Text Box 6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332" name="Text Box 6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333" name="Text Box 6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334" name="Text Box 6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335" name="Text Box 6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336" name="Text Box 6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337" name="Text Box 7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338" name="Text Box 7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339" name="Text Box 7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2340" name="Text Box 7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341" name="Text Box 7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342" name="Text Box 7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343" name="Text Box 7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344" name="Text Box 7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345" name="Text Box 7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346" name="Text Box 7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347" name="Text Box 8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348" name="Text Box 8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349" name="Text Box 8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350" name="Text Box 8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2351" name="Text Box 8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352" name="Text Box 8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353" name="Text Box 8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354" name="Text Box 8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355" name="Text Box 8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356" name="Text Box 8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357" name="Text Box 9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358" name="Text Box 9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359" name="Text Box 9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360" name="Text Box 9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361" name="Text Box 9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2362" name="Text Box 9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363" name="Text Box 9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364" name="Text Box 9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365" name="Text Box 9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366" name="Text Box 9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367" name="Text Box 10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368" name="Text Box 10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369" name="Text Box 10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370" name="Text Box 10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371" name="Text Box 10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372" name="Text Box 10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2373" name="Text Box 10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374" name="Text Box 10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375" name="Text Box 10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376" name="Text Box 10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377" name="Text Box 11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378" name="Text Box 11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379" name="Text Box 11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380" name="Text Box 11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381" name="Text Box 11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382" name="Text Box 11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383" name="Text Box 1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2384" name="Text Box 11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385" name="Text Box 11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386" name="Text Box 1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387" name="Text Box 12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388" name="Text Box 12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389" name="Text Box 12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390" name="Text Box 12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391" name="Text Box 12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392" name="Text Box 12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393" name="Text Box 12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394" name="Text Box 12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2395" name="Text Box 12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396" name="Text Box 12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397" name="Text Box 1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398" name="Text Box 13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399" name="Text Box 13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400" name="Text Box 13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401" name="Text Box 13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402" name="Text Box 13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403" name="Text Box 13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404" name="Text Box 13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405" name="Text Box 13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2406" name="Text Box 13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407" name="Text Box 14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408" name="Text Box 14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2409" name="Text Box 14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410" name="Text Box 14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2411" name="Text Box 14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12" name="Text Box 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13" name="Text Box 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14" name="Text Box 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15" name="Text Box 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16" name="Text Box 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17" name="Text Box 1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18" name="Text Box 1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19" name="Text Box 1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20" name="Text Box 1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21" name="Text Box 1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22" name="Text Box 1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23" name="Text Box 1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24" name="Text Box 2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25" name="Text Box 2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26" name="Text Box 2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27" name="Text Box 2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28" name="Text Box 2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29" name="Text Box 2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30" name="Text Box 2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31" name="Text Box 3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32" name="Text Box 3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33" name="Text Box 3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34" name="Text Box 3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35" name="Text Box 3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36" name="Text Box 3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37" name="Text Box 4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38" name="Text Box 4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39" name="Text Box 4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40" name="Text Box 4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41" name="Text Box 4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42" name="Text Box 4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43" name="Text Box 5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44" name="Text Box 5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45" name="Text Box 5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46" name="Text Box 5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47" name="Text Box 5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48" name="Text Box 5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49" name="Text Box 5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50" name="Text Box 6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51" name="Text Box 6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52" name="Text Box 6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53" name="Text Box 6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54" name="Text Box 6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55" name="Text Box 6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56" name="Text Box 7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57" name="Text Box 7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58" name="Text Box 7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59" name="Text Box 7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60" name="Text Box 7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61" name="Text Box 7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62" name="Text Box 7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63" name="Text Box 8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64" name="Text Box 8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65" name="Text Box 8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66" name="Text Box 8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67" name="Text Box 8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68" name="Text Box 8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69" name="Text Box 9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70" name="Text Box 9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71" name="Text Box 9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72" name="Text Box 9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73" name="Text Box 9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74" name="Text Box 9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75" name="Text Box 10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76" name="Text Box 10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77" name="Text Box 10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78" name="Text Box 10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79" name="Text Box 10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80" name="Text Box 10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81" name="Text Box 11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82" name="Text Box 11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83" name="Text Box 11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84" name="Text Box 11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85" name="Text Box 11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86" name="Text Box 11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87" name="Text Box 12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88" name="Text Box 12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89" name="Text Box 12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90" name="Text Box 12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91" name="Text Box 12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92" name="Text Box 12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93" name="Text Box 12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94" name="Text Box 13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95" name="Text Box 13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96" name="Text Box 13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97" name="Text Box 13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98" name="Text Box 13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499" name="Text Box 13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00" name="Text Box 14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01" name="Text Box 14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02" name="Text Box 14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03" name="Text Box 14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04" name="Text Box 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05" name="Text Box 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06" name="Text Box 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07" name="Text Box 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08" name="Text Box 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09" name="Text Box 1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10" name="Text Box 1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11" name="Text Box 1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12" name="Text Box 1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13" name="Text Box 1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14" name="Text Box 1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15" name="Text Box 1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16" name="Text Box 2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17" name="Text Box 2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18" name="Text Box 2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19" name="Text Box 2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20" name="Text Box 2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21" name="Text Box 2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22" name="Text Box 2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23" name="Text Box 3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24" name="Text Box 3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25" name="Text Box 3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26" name="Text Box 3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27" name="Text Box 3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28" name="Text Box 3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29" name="Text Box 4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30" name="Text Box 4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31" name="Text Box 4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32" name="Text Box 4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33" name="Text Box 4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34" name="Text Box 4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35" name="Text Box 5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36" name="Text Box 5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37" name="Text Box 5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38" name="Text Box 5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39" name="Text Box 5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40" name="Text Box 5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41" name="Text Box 5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42" name="Text Box 6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43" name="Text Box 6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44" name="Text Box 6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45" name="Text Box 6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46" name="Text Box 6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47" name="Text Box 6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48" name="Text Box 7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49" name="Text Box 7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50" name="Text Box 7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51" name="Text Box 7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52" name="Text Box 7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53" name="Text Box 7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54" name="Text Box 7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55" name="Text Box 8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56" name="Text Box 8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57" name="Text Box 8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58" name="Text Box 8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59" name="Text Box 8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60" name="Text Box 8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61" name="Text Box 9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62" name="Text Box 9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63" name="Text Box 9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64" name="Text Box 9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65" name="Text Box 9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66" name="Text Box 9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67" name="Text Box 10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68" name="Text Box 10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69" name="Text Box 10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70" name="Text Box 10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71" name="Text Box 10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72" name="Text Box 10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73" name="Text Box 11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74" name="Text Box 11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75" name="Text Box 11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76" name="Text Box 11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77" name="Text Box 11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78" name="Text Box 11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79" name="Text Box 12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80" name="Text Box 12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81" name="Text Box 12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82" name="Text Box 12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83" name="Text Box 12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84" name="Text Box 12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85" name="Text Box 12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86" name="Text Box 13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87" name="Text Box 13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88" name="Text Box 13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89" name="Text Box 13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90" name="Text Box 13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91" name="Text Box 13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92" name="Text Box 14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93" name="Text Box 14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94" name="Text Box 14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95" name="Text Box 14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96" name="Text Box 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97" name="Text Box 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98" name="Text Box 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599" name="Text Box 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00" name="Text Box 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01" name="Text Box 1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02" name="Text Box 1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03" name="Text Box 1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04" name="Text Box 1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05" name="Text Box 1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06" name="Text Box 1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07" name="Text Box 1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08" name="Text Box 2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09" name="Text Box 2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10" name="Text Box 2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11" name="Text Box 2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12" name="Text Box 2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13" name="Text Box 2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14" name="Text Box 2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15" name="Text Box 3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16" name="Text Box 3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17" name="Text Box 3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18" name="Text Box 3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19" name="Text Box 3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20" name="Text Box 3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21" name="Text Box 4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22" name="Text Box 4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23" name="Text Box 4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24" name="Text Box 4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25" name="Text Box 4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26" name="Text Box 4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27" name="Text Box 5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28" name="Text Box 5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29" name="Text Box 5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30" name="Text Box 5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31" name="Text Box 5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32" name="Text Box 5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33" name="Text Box 5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34" name="Text Box 6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35" name="Text Box 6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36" name="Text Box 6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37" name="Text Box 6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38" name="Text Box 6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39" name="Text Box 6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40" name="Text Box 7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41" name="Text Box 7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42" name="Text Box 7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43" name="Text Box 7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44" name="Text Box 7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45" name="Text Box 7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46" name="Text Box 7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47" name="Text Box 8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48" name="Text Box 8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49" name="Text Box 8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50" name="Text Box 8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51" name="Text Box 8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52" name="Text Box 8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53" name="Text Box 9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54" name="Text Box 9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55" name="Text Box 9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56" name="Text Box 9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57" name="Text Box 9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58" name="Text Box 9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59" name="Text Box 10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60" name="Text Box 10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61" name="Text Box 10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62" name="Text Box 10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63" name="Text Box 10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64" name="Text Box 10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65" name="Text Box 11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66" name="Text Box 11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67" name="Text Box 11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68" name="Text Box 11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69" name="Text Box 11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70" name="Text Box 11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71" name="Text Box 12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72" name="Text Box 12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73" name="Text Box 12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74" name="Text Box 12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75" name="Text Box 12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76" name="Text Box 12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77" name="Text Box 12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78" name="Text Box 13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79" name="Text Box 13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80" name="Text Box 13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81" name="Text Box 13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82" name="Text Box 13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83" name="Text Box 13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84" name="Text Box 14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85" name="Text Box 14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86" name="Text Box 14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87" name="Text Box 14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88" name="Text Box 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89" name="Text Box 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90" name="Text Box 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91" name="Text Box 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92" name="Text Box 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93" name="Text Box 1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94" name="Text Box 1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95" name="Text Box 1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96" name="Text Box 1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97" name="Text Box 1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98" name="Text Box 1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699" name="Text Box 1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00" name="Text Box 2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01" name="Text Box 2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02" name="Text Box 2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03" name="Text Box 2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04" name="Text Box 2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05" name="Text Box 2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06" name="Text Box 2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07" name="Text Box 3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08" name="Text Box 3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09" name="Text Box 3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10" name="Text Box 3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11" name="Text Box 3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12" name="Text Box 3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13" name="Text Box 4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14" name="Text Box 4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15" name="Text Box 4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16" name="Text Box 4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17" name="Text Box 4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18" name="Text Box 4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19" name="Text Box 5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20" name="Text Box 5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21" name="Text Box 5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22" name="Text Box 5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23" name="Text Box 5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24" name="Text Box 5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25" name="Text Box 5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26" name="Text Box 6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27" name="Text Box 6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28" name="Text Box 6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29" name="Text Box 6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30" name="Text Box 6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31" name="Text Box 6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32" name="Text Box 7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33" name="Text Box 7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34" name="Text Box 7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35" name="Text Box 7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36" name="Text Box 7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37" name="Text Box 7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38" name="Text Box 7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39" name="Text Box 8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40" name="Text Box 8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41" name="Text Box 8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42" name="Text Box 8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43" name="Text Box 8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44" name="Text Box 8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45" name="Text Box 9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46" name="Text Box 9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47" name="Text Box 9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48" name="Text Box 9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49" name="Text Box 9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50" name="Text Box 9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51" name="Text Box 10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52" name="Text Box 10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53" name="Text Box 10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54" name="Text Box 10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55" name="Text Box 10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56" name="Text Box 10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57" name="Text Box 11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58" name="Text Box 11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59" name="Text Box 11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60" name="Text Box 11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61" name="Text Box 11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62" name="Text Box 11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63" name="Text Box 12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64" name="Text Box 12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65" name="Text Box 12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66" name="Text Box 12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67" name="Text Box 12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68" name="Text Box 12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69" name="Text Box 12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70" name="Text Box 13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71" name="Text Box 13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72" name="Text Box 13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73" name="Text Box 13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74" name="Text Box 13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75" name="Text Box 13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76" name="Text Box 14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77" name="Text Box 14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78" name="Text Box 14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2779" name="Text Box 14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780" name="Text Box 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781" name="Text Box 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2782" name="Text Box 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783" name="Text Box 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784" name="Text Box 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2785" name="Text Box 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2786" name="Text Box 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787" name="Text Box 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2788" name="Text Box 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789" name="Text Box 1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790" name="Text Box 1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2791" name="Text Box 12"/>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792" name="Text Box 1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793" name="Text Box 1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794" name="Text Box 1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795" name="Text Box 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2796" name="Text Box 1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797" name="Text Box 1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798" name="Text Box 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2799" name="Text Box 2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2800" name="Text Box 2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801" name="Text Box 2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2802" name="Text Box 2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803" name="Text Box 2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804" name="Text Box 2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2805" name="Text Box 26"/>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806" name="Text Box 2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807" name="Text Box 2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808" name="Text Box 2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809" name="Text Box 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2810" name="Text Box 3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811" name="Text Box 3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812" name="Text Box 3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2813" name="Text Box 3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2814" name="Text Box 3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815" name="Text Box 3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2816" name="Text Box 3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817" name="Text Box 3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818" name="Text Box 3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2819" name="Text Box 40"/>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820" name="Text Box 4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821" name="Text Box 4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822" name="Text Box 4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823" name="Text Box 4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2824" name="Text Box 4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825" name="Text Box 4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826" name="Text Box 4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2827" name="Text Box 4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2828" name="Text Box 4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829" name="Text Box 5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2830" name="Text Box 5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831" name="Text Box 5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832" name="Text Box 5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2833" name="Text Box 54"/>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834" name="Text Box 5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835" name="Text Box 5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836" name="Text Box 5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837" name="Text Box 5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2838" name="Text Box 5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839" name="Text Box 6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840" name="Text Box 6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2841" name="Text Box 6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2842" name="Text Box 6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843" name="Text Box 6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2844" name="Text Box 6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845" name="Text Box 6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846" name="Text Box 6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847" name="Text Box 6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848" name="Text Box 6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2849" name="Text Box 7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850" name="Text Box 7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851" name="Text Box 7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2852" name="Text Box 7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2853" name="Text Box 7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854" name="Text Box 7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2855" name="Text Box 7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856" name="Text Box 7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857" name="Text Box 7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858" name="Text Box 7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859" name="Text Box 8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2860" name="Text Box 8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861" name="Text Box 8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862" name="Text Box 8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2863" name="Text Box 8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2864" name="Text Box 8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865" name="Text Box 8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2866" name="Text Box 8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867" name="Text Box 8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868" name="Text Box 8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869" name="Text Box 9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870" name="Text Box 9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2871" name="Text Box 9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872" name="Text Box 9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873" name="Text Box 9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2874" name="Text Box 9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2875" name="Text Box 9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876" name="Text Box 9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2877" name="Text Box 9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878" name="Text Box 9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879" name="Text Box 10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880" name="Text Box 10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881" name="Text Box 10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2882" name="Text Box 10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883" name="Text Box 10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884" name="Text Box 10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2885" name="Text Box 10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2886" name="Text Box 10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887" name="Text Box 10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2888" name="Text Box 10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889" name="Text Box 11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890" name="Text Box 11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891" name="Text Box 11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892" name="Text Box 11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2893" name="Text Box 11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894" name="Text Box 11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895" name="Text Box 1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2896" name="Text Box 11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2897" name="Text Box 11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898" name="Text Box 1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2899" name="Text Box 12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900" name="Text Box 12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901" name="Text Box 12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902" name="Text Box 12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903" name="Text Box 12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2904" name="Text Box 12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905" name="Text Box 12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906" name="Text Box 12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2907" name="Text Box 12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2908" name="Text Box 12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909" name="Text Box 1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2910" name="Text Box 13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911" name="Text Box 13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912" name="Text Box 13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913" name="Text Box 13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914" name="Text Box 13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2915" name="Text Box 13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916" name="Text Box 13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917" name="Text Box 13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2918" name="Text Box 13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2919" name="Text Box 14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920" name="Text Box 14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2921" name="Text Box 14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922" name="Text Box 14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923" name="Text Box 14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924" name="Text Box 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925" name="Text Box 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2926" name="Text Box 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927" name="Text Box 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928" name="Text Box 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2929" name="Text Box 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2930" name="Text Box 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931" name="Text Box 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2932" name="Text Box 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933" name="Text Box 1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934" name="Text Box 1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2935" name="Text Box 12"/>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936" name="Text Box 1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937" name="Text Box 1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938" name="Text Box 1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939" name="Text Box 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2940" name="Text Box 1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941" name="Text Box 1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942" name="Text Box 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2943" name="Text Box 2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2944" name="Text Box 2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945" name="Text Box 2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2946" name="Text Box 2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947" name="Text Box 2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948" name="Text Box 2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2949" name="Text Box 26"/>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950" name="Text Box 2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951" name="Text Box 2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952" name="Text Box 2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953" name="Text Box 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2954" name="Text Box 3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955" name="Text Box 3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956" name="Text Box 3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2957" name="Text Box 3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2958" name="Text Box 3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959" name="Text Box 3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2960" name="Text Box 3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961" name="Text Box 3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962" name="Text Box 3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2963" name="Text Box 40"/>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964" name="Text Box 4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965" name="Text Box 4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966" name="Text Box 4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967" name="Text Box 4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2968" name="Text Box 4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969" name="Text Box 4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970" name="Text Box 4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2971" name="Text Box 4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2972" name="Text Box 4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973" name="Text Box 5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2974" name="Text Box 5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975" name="Text Box 5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976" name="Text Box 5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2977" name="Text Box 54"/>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978" name="Text Box 5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979" name="Text Box 5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980" name="Text Box 5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981" name="Text Box 5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2982" name="Text Box 5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983" name="Text Box 6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984" name="Text Box 6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2985" name="Text Box 6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2986" name="Text Box 6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987" name="Text Box 6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2988" name="Text Box 6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989" name="Text Box 6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990" name="Text Box 6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991" name="Text Box 6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992" name="Text Box 6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2993" name="Text Box 7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2994" name="Text Box 7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995" name="Text Box 7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2996" name="Text Box 7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2997" name="Text Box 7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2998" name="Text Box 7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2999" name="Text Box 7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3000" name="Text Box 7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3001" name="Text Box 7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3002" name="Text Box 7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003" name="Text Box 8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3004" name="Text Box 8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3005" name="Text Box 8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006" name="Text Box 8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3007" name="Text Box 8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3008" name="Text Box 8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009" name="Text Box 8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3010" name="Text Box 8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3011" name="Text Box 8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3012" name="Text Box 8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3013" name="Text Box 9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014" name="Text Box 9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3015" name="Text Box 9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3016" name="Text Box 9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017" name="Text Box 9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3018" name="Text Box 9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3019" name="Text Box 9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020" name="Text Box 9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3021" name="Text Box 9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3022" name="Text Box 9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3023" name="Text Box 10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3024" name="Text Box 10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025" name="Text Box 10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3026" name="Text Box 10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3027" name="Text Box 10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028" name="Text Box 10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3029" name="Text Box 10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3030" name="Text Box 10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031" name="Text Box 10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3032" name="Text Box 10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3033" name="Text Box 11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3034" name="Text Box 11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3035" name="Text Box 11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036" name="Text Box 11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3037" name="Text Box 11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3038" name="Text Box 11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039" name="Text Box 1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3040" name="Text Box 11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3041" name="Text Box 11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042" name="Text Box 1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3043" name="Text Box 12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3044" name="Text Box 12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3045" name="Text Box 12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3046" name="Text Box 12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047" name="Text Box 12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3048" name="Text Box 12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3049" name="Text Box 12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050" name="Text Box 12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3051" name="Text Box 12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3052" name="Text Box 12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053" name="Text Box 1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3054" name="Text Box 13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3055" name="Text Box 13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3056" name="Text Box 13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3057" name="Text Box 13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058" name="Text Box 13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3059" name="Text Box 13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3060" name="Text Box 13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061" name="Text Box 13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3062" name="Text Box 13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3063" name="Text Box 14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064" name="Text Box 14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3065" name="Text Box 14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3066" name="Text Box 14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3067" name="Text Box 14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068" name="Text Box 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069" name="Text Box 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070" name="Text Box 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071" name="Text Box 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072" name="Text Box 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3073" name="Text Box 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074" name="Text Box 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075" name="Text Box 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076" name="Text Box 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077" name="Text Box 1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078" name="Text Box 1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3079" name="Text Box 12"/>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080" name="Text Box 1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081" name="Text Box 1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082" name="Text Box 1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083" name="Text Box 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084" name="Text Box 1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085" name="Text Box 1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086" name="Text Box 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3087" name="Text Box 2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088" name="Text Box 2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089" name="Text Box 2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090" name="Text Box 2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091" name="Text Box 2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092" name="Text Box 2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3093" name="Text Box 26"/>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094" name="Text Box 2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095" name="Text Box 2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096" name="Text Box 2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097" name="Text Box 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098" name="Text Box 3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099" name="Text Box 3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100" name="Text Box 3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3101" name="Text Box 3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102" name="Text Box 3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103" name="Text Box 3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104" name="Text Box 3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105" name="Text Box 3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106" name="Text Box 3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3107" name="Text Box 40"/>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108" name="Text Box 4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109" name="Text Box 4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110" name="Text Box 4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111" name="Text Box 4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112" name="Text Box 4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113" name="Text Box 4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114" name="Text Box 4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3115" name="Text Box 4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116" name="Text Box 4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117" name="Text Box 5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118" name="Text Box 5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119" name="Text Box 5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120" name="Text Box 5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3121" name="Text Box 54"/>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122" name="Text Box 5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123" name="Text Box 5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124" name="Text Box 5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125" name="Text Box 5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126" name="Text Box 5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127" name="Text Box 6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128" name="Text Box 6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3129" name="Text Box 6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130" name="Text Box 6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131" name="Text Box 6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132" name="Text Box 6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133" name="Text Box 6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134" name="Text Box 6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135" name="Text Box 6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136" name="Text Box 6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137" name="Text Box 7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138" name="Text Box 7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139" name="Text Box 7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3140" name="Text Box 7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141" name="Text Box 7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142" name="Text Box 7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143" name="Text Box 7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144" name="Text Box 7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145" name="Text Box 7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146" name="Text Box 7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147" name="Text Box 8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148" name="Text Box 8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149" name="Text Box 8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150" name="Text Box 8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3151" name="Text Box 8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152" name="Text Box 8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153" name="Text Box 8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154" name="Text Box 8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155" name="Text Box 8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156" name="Text Box 8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157" name="Text Box 9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158" name="Text Box 9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159" name="Text Box 9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160" name="Text Box 9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161" name="Text Box 9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3162" name="Text Box 9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163" name="Text Box 9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164" name="Text Box 9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165" name="Text Box 9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166" name="Text Box 9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167" name="Text Box 10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168" name="Text Box 10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169" name="Text Box 10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170" name="Text Box 10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171" name="Text Box 10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172" name="Text Box 10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3173" name="Text Box 10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174" name="Text Box 10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175" name="Text Box 10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176" name="Text Box 10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177" name="Text Box 11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178" name="Text Box 11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179" name="Text Box 11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180" name="Text Box 11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181" name="Text Box 11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182" name="Text Box 11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183" name="Text Box 1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3184" name="Text Box 11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185" name="Text Box 11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186" name="Text Box 1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187" name="Text Box 12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188" name="Text Box 12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189" name="Text Box 12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190" name="Text Box 12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191" name="Text Box 12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192" name="Text Box 12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193" name="Text Box 12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194" name="Text Box 12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3195" name="Text Box 12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196" name="Text Box 12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197" name="Text Box 1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198" name="Text Box 13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199" name="Text Box 13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200" name="Text Box 13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201" name="Text Box 13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202" name="Text Box 13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203" name="Text Box 13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204" name="Text Box 13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205" name="Text Box 13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3206" name="Text Box 13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207" name="Text Box 14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208" name="Text Box 14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209" name="Text Box 14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210" name="Text Box 14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211" name="Text Box 14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212" name="Text Box 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213" name="Text Box 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214" name="Text Box 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215" name="Text Box 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216" name="Text Box 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3217" name="Text Box 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218" name="Text Box 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219" name="Text Box 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220" name="Text Box 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221" name="Text Box 1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222" name="Text Box 1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3223" name="Text Box 12"/>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224" name="Text Box 1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225" name="Text Box 1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226" name="Text Box 1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227" name="Text Box 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228" name="Text Box 1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229" name="Text Box 1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230" name="Text Box 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3231" name="Text Box 2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232" name="Text Box 2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233" name="Text Box 2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234" name="Text Box 2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235" name="Text Box 2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236" name="Text Box 2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3237" name="Text Box 26"/>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238" name="Text Box 2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239" name="Text Box 2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240" name="Text Box 2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241" name="Text Box 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242" name="Text Box 3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243" name="Text Box 3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244" name="Text Box 3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3245" name="Text Box 3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246" name="Text Box 3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247" name="Text Box 3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248" name="Text Box 3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249" name="Text Box 3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250" name="Text Box 3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3251" name="Text Box 40"/>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252" name="Text Box 4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253" name="Text Box 4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254" name="Text Box 4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255" name="Text Box 4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256" name="Text Box 4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257" name="Text Box 4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258" name="Text Box 4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3259" name="Text Box 4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260" name="Text Box 4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261" name="Text Box 5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262" name="Text Box 5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263" name="Text Box 5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264" name="Text Box 5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3265" name="Text Box 54"/>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266" name="Text Box 5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267" name="Text Box 5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268" name="Text Box 5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269" name="Text Box 5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270" name="Text Box 5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271" name="Text Box 6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272" name="Text Box 6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3273" name="Text Box 6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274" name="Text Box 6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275" name="Text Box 6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276" name="Text Box 6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277" name="Text Box 6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278" name="Text Box 6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279" name="Text Box 6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280" name="Text Box 6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281" name="Text Box 7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282" name="Text Box 7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283" name="Text Box 7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3284" name="Text Box 7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285" name="Text Box 7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286" name="Text Box 7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287" name="Text Box 7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288" name="Text Box 7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289" name="Text Box 7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290" name="Text Box 7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291" name="Text Box 8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292" name="Text Box 8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293" name="Text Box 8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294" name="Text Box 8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3295" name="Text Box 8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296" name="Text Box 8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297" name="Text Box 8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298" name="Text Box 8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299" name="Text Box 8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300" name="Text Box 8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301" name="Text Box 9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302" name="Text Box 9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303" name="Text Box 9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304" name="Text Box 9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305" name="Text Box 9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3306" name="Text Box 9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307" name="Text Box 9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308" name="Text Box 9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309" name="Text Box 9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310" name="Text Box 9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311" name="Text Box 10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312" name="Text Box 10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313" name="Text Box 10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314" name="Text Box 10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315" name="Text Box 10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316" name="Text Box 10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3317" name="Text Box 10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318" name="Text Box 10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319" name="Text Box 10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320" name="Text Box 10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321" name="Text Box 11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322" name="Text Box 11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323" name="Text Box 11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324" name="Text Box 11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325" name="Text Box 11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326" name="Text Box 11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327" name="Text Box 1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3328" name="Text Box 11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329" name="Text Box 11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330" name="Text Box 1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331" name="Text Box 12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332" name="Text Box 12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333" name="Text Box 12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334" name="Text Box 12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335" name="Text Box 12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336" name="Text Box 12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337" name="Text Box 12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338" name="Text Box 12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3339" name="Text Box 12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340" name="Text Box 12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341" name="Text Box 1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342" name="Text Box 13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343" name="Text Box 13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344" name="Text Box 13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345" name="Text Box 13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346" name="Text Box 13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347" name="Text Box 13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348" name="Text Box 13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349" name="Text Box 13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3350" name="Text Box 13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351" name="Text Box 14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352" name="Text Box 14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353" name="Text Box 14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354" name="Text Box 14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355" name="Text Box 14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356" name="Text Box 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357" name="Text Box 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358" name="Text Box 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359" name="Text Box 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360" name="Text Box 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3361" name="Text Box 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362" name="Text Box 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363" name="Text Box 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364" name="Text Box 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365" name="Text Box 1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366" name="Text Box 1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3367" name="Text Box 12"/>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368" name="Text Box 1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369" name="Text Box 1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370" name="Text Box 1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371" name="Text Box 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372" name="Text Box 1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373" name="Text Box 1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374" name="Text Box 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3375" name="Text Box 2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376" name="Text Box 2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377" name="Text Box 2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378" name="Text Box 2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379" name="Text Box 2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380" name="Text Box 2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3381" name="Text Box 26"/>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382" name="Text Box 2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383" name="Text Box 2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384" name="Text Box 2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385" name="Text Box 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386" name="Text Box 3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387" name="Text Box 3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388" name="Text Box 3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3389" name="Text Box 3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390" name="Text Box 3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391" name="Text Box 3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392" name="Text Box 3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393" name="Text Box 3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394" name="Text Box 3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3395" name="Text Box 40"/>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396" name="Text Box 4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397" name="Text Box 4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398" name="Text Box 4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399" name="Text Box 4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400" name="Text Box 4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401" name="Text Box 4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402" name="Text Box 4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3403" name="Text Box 4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404" name="Text Box 4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405" name="Text Box 5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406" name="Text Box 5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407" name="Text Box 5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408" name="Text Box 5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3409" name="Text Box 54"/>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410" name="Text Box 5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411" name="Text Box 5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412" name="Text Box 5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413" name="Text Box 5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414" name="Text Box 5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415" name="Text Box 6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416" name="Text Box 6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3417" name="Text Box 6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418" name="Text Box 6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419" name="Text Box 6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420" name="Text Box 6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421" name="Text Box 6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422" name="Text Box 6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423" name="Text Box 6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424" name="Text Box 6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425" name="Text Box 7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426" name="Text Box 7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427" name="Text Box 7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3428" name="Text Box 7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429" name="Text Box 7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430" name="Text Box 7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431" name="Text Box 7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432" name="Text Box 7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433" name="Text Box 7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434" name="Text Box 7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435" name="Text Box 8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436" name="Text Box 8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437" name="Text Box 8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438" name="Text Box 8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3439" name="Text Box 8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440" name="Text Box 8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441" name="Text Box 8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442" name="Text Box 8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443" name="Text Box 8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444" name="Text Box 8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445" name="Text Box 9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446" name="Text Box 9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447" name="Text Box 9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448" name="Text Box 9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449" name="Text Box 9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3450" name="Text Box 9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451" name="Text Box 9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452" name="Text Box 9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453" name="Text Box 9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454" name="Text Box 9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455" name="Text Box 10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456" name="Text Box 10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457" name="Text Box 10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458" name="Text Box 10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459" name="Text Box 10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460" name="Text Box 10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3461" name="Text Box 10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462" name="Text Box 10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463" name="Text Box 10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464" name="Text Box 10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465" name="Text Box 11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466" name="Text Box 11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467" name="Text Box 11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468" name="Text Box 11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469" name="Text Box 11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470" name="Text Box 11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471" name="Text Box 1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3472" name="Text Box 11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473" name="Text Box 11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474" name="Text Box 1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475" name="Text Box 12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476" name="Text Box 12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477" name="Text Box 12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478" name="Text Box 12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479" name="Text Box 12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480" name="Text Box 12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481" name="Text Box 12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482" name="Text Box 12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3483" name="Text Box 12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484" name="Text Box 12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485" name="Text Box 1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486" name="Text Box 13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487" name="Text Box 13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488" name="Text Box 13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489" name="Text Box 13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490" name="Text Box 13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491" name="Text Box 13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492" name="Text Box 13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493" name="Text Box 13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3494" name="Text Box 13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495" name="Text Box 14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496" name="Text Box 14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497" name="Text Box 14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498" name="Text Box 14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499" name="Text Box 14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500" name="Text Box 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501" name="Text Box 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502" name="Text Box 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503" name="Text Box 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504" name="Text Box 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3505" name="Text Box 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506" name="Text Box 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507" name="Text Box 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508" name="Text Box 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509" name="Text Box 1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510" name="Text Box 1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3511" name="Text Box 12"/>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512" name="Text Box 1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513" name="Text Box 1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514" name="Text Box 1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515" name="Text Box 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516" name="Text Box 1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517" name="Text Box 1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518" name="Text Box 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3519" name="Text Box 2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520" name="Text Box 2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521" name="Text Box 2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522" name="Text Box 2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523" name="Text Box 2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524" name="Text Box 2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3525" name="Text Box 26"/>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526" name="Text Box 2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527" name="Text Box 2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528" name="Text Box 2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529" name="Text Box 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530" name="Text Box 3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531" name="Text Box 3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532" name="Text Box 3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3533" name="Text Box 3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534" name="Text Box 3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535" name="Text Box 3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536" name="Text Box 3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537" name="Text Box 3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538" name="Text Box 3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3539" name="Text Box 40"/>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540" name="Text Box 4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541" name="Text Box 4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542" name="Text Box 4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543" name="Text Box 4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544" name="Text Box 4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545" name="Text Box 4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546" name="Text Box 4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3547" name="Text Box 4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548" name="Text Box 4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549" name="Text Box 5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550" name="Text Box 5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551" name="Text Box 5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552" name="Text Box 5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3553" name="Text Box 54"/>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554" name="Text Box 5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555" name="Text Box 5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556" name="Text Box 5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557" name="Text Box 5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558" name="Text Box 5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559" name="Text Box 6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560" name="Text Box 6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3561" name="Text Box 6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562" name="Text Box 6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563" name="Text Box 6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564" name="Text Box 6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565" name="Text Box 6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566" name="Text Box 6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567" name="Text Box 6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568" name="Text Box 6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569" name="Text Box 7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570" name="Text Box 7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571" name="Text Box 7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3572" name="Text Box 7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573" name="Text Box 7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574" name="Text Box 7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575" name="Text Box 7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576" name="Text Box 7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577" name="Text Box 7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578" name="Text Box 7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579" name="Text Box 8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580" name="Text Box 8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581" name="Text Box 8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582" name="Text Box 8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3583" name="Text Box 8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584" name="Text Box 8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585" name="Text Box 8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586" name="Text Box 8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587" name="Text Box 8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588" name="Text Box 8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589" name="Text Box 9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590" name="Text Box 9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591" name="Text Box 9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592" name="Text Box 9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593" name="Text Box 9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3594" name="Text Box 9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595" name="Text Box 9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596" name="Text Box 9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597" name="Text Box 9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598" name="Text Box 9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599" name="Text Box 10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600" name="Text Box 10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601" name="Text Box 10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602" name="Text Box 10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603" name="Text Box 10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604" name="Text Box 10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3605" name="Text Box 10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606" name="Text Box 10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607" name="Text Box 10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608" name="Text Box 10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609" name="Text Box 11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610" name="Text Box 11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611" name="Text Box 11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612" name="Text Box 11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613" name="Text Box 11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614" name="Text Box 11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615" name="Text Box 1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3616" name="Text Box 11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617" name="Text Box 11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618" name="Text Box 1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619" name="Text Box 12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620" name="Text Box 12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621" name="Text Box 12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622" name="Text Box 12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623" name="Text Box 12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624" name="Text Box 12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625" name="Text Box 12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626" name="Text Box 12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3627" name="Text Box 12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628" name="Text Box 12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629" name="Text Box 1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630" name="Text Box 13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631" name="Text Box 13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632" name="Text Box 13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633" name="Text Box 13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634" name="Text Box 13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635" name="Text Box 13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636" name="Text Box 13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637" name="Text Box 13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3638" name="Text Box 13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639" name="Text Box 14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3640" name="Text Box 14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3641" name="Text Box 14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642" name="Text Box 14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3643" name="Text Box 14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644" name="Text Box 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645" name="Text Box 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646" name="Text Box 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647" name="Text Box 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648" name="Text Box 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649" name="Text Box 1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650" name="Text Box 1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651" name="Text Box 1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652" name="Text Box 1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653" name="Text Box 1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654" name="Text Box 1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655" name="Text Box 1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656" name="Text Box 2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657" name="Text Box 2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658" name="Text Box 2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659" name="Text Box 2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660" name="Text Box 2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661" name="Text Box 2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662" name="Text Box 2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663" name="Text Box 3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664" name="Text Box 3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665" name="Text Box 3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666" name="Text Box 3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667" name="Text Box 3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668" name="Text Box 3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669" name="Text Box 4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670" name="Text Box 4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671" name="Text Box 4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672" name="Text Box 4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673" name="Text Box 4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674" name="Text Box 4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675" name="Text Box 5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676" name="Text Box 5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677" name="Text Box 5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678" name="Text Box 5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679" name="Text Box 5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680" name="Text Box 5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681" name="Text Box 5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682" name="Text Box 6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683" name="Text Box 6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684" name="Text Box 6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685" name="Text Box 6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686" name="Text Box 6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687" name="Text Box 6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688" name="Text Box 7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689" name="Text Box 7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690" name="Text Box 7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691" name="Text Box 7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692" name="Text Box 7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693" name="Text Box 7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694" name="Text Box 7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695" name="Text Box 8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696" name="Text Box 8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697" name="Text Box 8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698" name="Text Box 8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699" name="Text Box 8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00" name="Text Box 8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01" name="Text Box 9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02" name="Text Box 9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03" name="Text Box 9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04" name="Text Box 9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05" name="Text Box 9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06" name="Text Box 9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07" name="Text Box 10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08" name="Text Box 10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09" name="Text Box 10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10" name="Text Box 10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11" name="Text Box 10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12" name="Text Box 10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13" name="Text Box 11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14" name="Text Box 11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15" name="Text Box 11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16" name="Text Box 11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17" name="Text Box 11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18" name="Text Box 11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19" name="Text Box 12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20" name="Text Box 12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21" name="Text Box 12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22" name="Text Box 12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23" name="Text Box 12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24" name="Text Box 12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25" name="Text Box 12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26" name="Text Box 13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27" name="Text Box 13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28" name="Text Box 13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29" name="Text Box 13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30" name="Text Box 13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31" name="Text Box 13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32" name="Text Box 14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33" name="Text Box 14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34" name="Text Box 14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35" name="Text Box 14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36" name="Text Box 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37" name="Text Box 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38" name="Text Box 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39" name="Text Box 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40" name="Text Box 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41" name="Text Box 1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42" name="Text Box 1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43" name="Text Box 1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44" name="Text Box 1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45" name="Text Box 1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46" name="Text Box 1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47" name="Text Box 1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48" name="Text Box 2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49" name="Text Box 2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50" name="Text Box 2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51" name="Text Box 2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52" name="Text Box 2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53" name="Text Box 2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54" name="Text Box 2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55" name="Text Box 3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56" name="Text Box 3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57" name="Text Box 3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58" name="Text Box 3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59" name="Text Box 3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60" name="Text Box 3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61" name="Text Box 4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62" name="Text Box 4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63" name="Text Box 4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64" name="Text Box 4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65" name="Text Box 4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66" name="Text Box 4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67" name="Text Box 5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68" name="Text Box 5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69" name="Text Box 5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70" name="Text Box 5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71" name="Text Box 5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72" name="Text Box 5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73" name="Text Box 5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74" name="Text Box 6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75" name="Text Box 6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76" name="Text Box 6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77" name="Text Box 6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78" name="Text Box 6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79" name="Text Box 6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80" name="Text Box 7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81" name="Text Box 7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82" name="Text Box 7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83" name="Text Box 7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84" name="Text Box 7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85" name="Text Box 7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86" name="Text Box 7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87" name="Text Box 8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88" name="Text Box 8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89" name="Text Box 8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90" name="Text Box 8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91" name="Text Box 8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92" name="Text Box 8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93" name="Text Box 9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94" name="Text Box 9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95" name="Text Box 9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96" name="Text Box 9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97" name="Text Box 9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98" name="Text Box 9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799" name="Text Box 10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00" name="Text Box 10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01" name="Text Box 10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02" name="Text Box 10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03" name="Text Box 10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04" name="Text Box 10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05" name="Text Box 11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06" name="Text Box 11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07" name="Text Box 11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08" name="Text Box 11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09" name="Text Box 11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10" name="Text Box 11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11" name="Text Box 12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12" name="Text Box 12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13" name="Text Box 12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14" name="Text Box 12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15" name="Text Box 12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16" name="Text Box 12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17" name="Text Box 12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18" name="Text Box 13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19" name="Text Box 13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20" name="Text Box 13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21" name="Text Box 13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22" name="Text Box 13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23" name="Text Box 13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24" name="Text Box 14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25" name="Text Box 14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26" name="Text Box 14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27" name="Text Box 14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28" name="Text Box 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29" name="Text Box 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30" name="Text Box 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31" name="Text Box 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32" name="Text Box 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33" name="Text Box 1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34" name="Text Box 1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35" name="Text Box 1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36" name="Text Box 1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37" name="Text Box 1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38" name="Text Box 1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39" name="Text Box 1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40" name="Text Box 2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41" name="Text Box 2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42" name="Text Box 2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43" name="Text Box 2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44" name="Text Box 2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45" name="Text Box 2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46" name="Text Box 2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47" name="Text Box 3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48" name="Text Box 3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49" name="Text Box 3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50" name="Text Box 3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51" name="Text Box 3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52" name="Text Box 3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53" name="Text Box 4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54" name="Text Box 4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55" name="Text Box 4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56" name="Text Box 4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57" name="Text Box 4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58" name="Text Box 4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59" name="Text Box 5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60" name="Text Box 5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61" name="Text Box 5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62" name="Text Box 5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63" name="Text Box 5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64" name="Text Box 5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65" name="Text Box 5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66" name="Text Box 6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67" name="Text Box 6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68" name="Text Box 6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69" name="Text Box 6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70" name="Text Box 6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71" name="Text Box 6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72" name="Text Box 7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73" name="Text Box 7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74" name="Text Box 7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75" name="Text Box 7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76" name="Text Box 7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77" name="Text Box 7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78" name="Text Box 7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79" name="Text Box 8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80" name="Text Box 8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81" name="Text Box 8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82" name="Text Box 8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83" name="Text Box 8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84" name="Text Box 8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85" name="Text Box 9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86" name="Text Box 9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87" name="Text Box 9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88" name="Text Box 9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89" name="Text Box 9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90" name="Text Box 9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91" name="Text Box 10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92" name="Text Box 10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93" name="Text Box 10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94" name="Text Box 10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95" name="Text Box 10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96" name="Text Box 10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97" name="Text Box 11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98" name="Text Box 11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899" name="Text Box 11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00" name="Text Box 11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01" name="Text Box 11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02" name="Text Box 11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03" name="Text Box 12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04" name="Text Box 12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05" name="Text Box 12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06" name="Text Box 12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07" name="Text Box 12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08" name="Text Box 12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09" name="Text Box 12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10" name="Text Box 13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11" name="Text Box 13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12" name="Text Box 13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13" name="Text Box 13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14" name="Text Box 13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15" name="Text Box 13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16" name="Text Box 14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17" name="Text Box 14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18" name="Text Box 14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19" name="Text Box 14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20" name="Text Box 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21" name="Text Box 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22" name="Text Box 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23" name="Text Box 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24" name="Text Box 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25" name="Text Box 1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26" name="Text Box 1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27" name="Text Box 1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28" name="Text Box 1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29" name="Text Box 1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30" name="Text Box 1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31" name="Text Box 1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32" name="Text Box 2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33" name="Text Box 2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34" name="Text Box 2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35" name="Text Box 2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36" name="Text Box 2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37" name="Text Box 2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38" name="Text Box 2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39" name="Text Box 3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40" name="Text Box 3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41" name="Text Box 3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42" name="Text Box 3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43" name="Text Box 3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44" name="Text Box 3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45" name="Text Box 4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46" name="Text Box 4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47" name="Text Box 4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48" name="Text Box 4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49" name="Text Box 4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50" name="Text Box 4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51" name="Text Box 5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52" name="Text Box 5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53" name="Text Box 5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54" name="Text Box 5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55" name="Text Box 5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56" name="Text Box 5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57" name="Text Box 5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58" name="Text Box 6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59" name="Text Box 6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60" name="Text Box 6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61" name="Text Box 6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62" name="Text Box 6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63" name="Text Box 6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64" name="Text Box 7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65" name="Text Box 7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66" name="Text Box 7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67" name="Text Box 7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68" name="Text Box 7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69" name="Text Box 7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70" name="Text Box 7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71" name="Text Box 8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72" name="Text Box 8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73" name="Text Box 8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74" name="Text Box 8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75" name="Text Box 8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76" name="Text Box 8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77" name="Text Box 9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78" name="Text Box 9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79" name="Text Box 9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80" name="Text Box 9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81" name="Text Box 9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82" name="Text Box 9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83" name="Text Box 10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84" name="Text Box 10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85" name="Text Box 10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86" name="Text Box 10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87" name="Text Box 10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88" name="Text Box 10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89" name="Text Box 11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90" name="Text Box 11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91" name="Text Box 11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92" name="Text Box 11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93" name="Text Box 11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94" name="Text Box 11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95" name="Text Box 12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96" name="Text Box 12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97" name="Text Box 12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98" name="Text Box 12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3999" name="Text Box 12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4000" name="Text Box 12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4001" name="Text Box 12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4002" name="Text Box 13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4003" name="Text Box 13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4004" name="Text Box 13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4005" name="Text Box 13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4006" name="Text Box 13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4007" name="Text Box 13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4008" name="Text Box 14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4009" name="Text Box 14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4010" name="Text Box 14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4011" name="Text Box 14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012" name="Text Box 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013" name="Text Box 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014" name="Text Box 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015" name="Text Box 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016" name="Text Box 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017" name="Text Box 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018" name="Text Box 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019" name="Text Box 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020" name="Text Box 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021" name="Text Box 1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022" name="Text Box 1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023" name="Text Box 1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024" name="Text Box 1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025" name="Text Box 1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026" name="Text Box 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027" name="Text Box 1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028" name="Text Box 1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029" name="Text Box 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030" name="Text Box 2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031" name="Text Box 2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032" name="Text Box 2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033" name="Text Box 2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034" name="Text Box 2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035" name="Text Box 2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036" name="Text Box 2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037" name="Text Box 2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038" name="Text Box 2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039" name="Text Box 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040" name="Text Box 3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041" name="Text Box 3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042" name="Text Box 3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043" name="Text Box 3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044" name="Text Box 3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045" name="Text Box 3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046" name="Text Box 3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047" name="Text Box 3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048" name="Text Box 3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049" name="Text Box 4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050" name="Text Box 4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051" name="Text Box 4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052" name="Text Box 4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053" name="Text Box 4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054" name="Text Box 4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055" name="Text Box 4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056" name="Text Box 4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057" name="Text Box 4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058" name="Text Box 5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059" name="Text Box 5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060" name="Text Box 5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061" name="Text Box 5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062" name="Text Box 5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063" name="Text Box 5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064" name="Text Box 5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065" name="Text Box 5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066" name="Text Box 5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067" name="Text Box 6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068" name="Text Box 6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069" name="Text Box 6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070" name="Text Box 6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071" name="Text Box 6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072" name="Text Box 6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073" name="Text Box 6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074" name="Text Box 6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075" name="Text Box 6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076" name="Text Box 6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077" name="Text Box 7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078" name="Text Box 7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079" name="Text Box 7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080" name="Text Box 7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081" name="Text Box 7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082" name="Text Box 7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083" name="Text Box 7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084" name="Text Box 7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085" name="Text Box 7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086" name="Text Box 7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087" name="Text Box 8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088" name="Text Box 8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089" name="Text Box 8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090" name="Text Box 8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091" name="Text Box 8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092" name="Text Box 8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093" name="Text Box 8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094" name="Text Box 8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095" name="Text Box 8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096" name="Text Box 8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097" name="Text Box 9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098" name="Text Box 9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099" name="Text Box 9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100" name="Text Box 9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101" name="Text Box 9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102" name="Text Box 9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103" name="Text Box 9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104" name="Text Box 9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105" name="Text Box 9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106" name="Text Box 9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107" name="Text Box 10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108" name="Text Box 10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109" name="Text Box 10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110" name="Text Box 10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111" name="Text Box 10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112" name="Text Box 10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113" name="Text Box 10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114" name="Text Box 10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115" name="Text Box 10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116" name="Text Box 10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117" name="Text Box 11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118" name="Text Box 11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119" name="Text Box 11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120" name="Text Box 11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121" name="Text Box 11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122" name="Text Box 11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123" name="Text Box 1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124" name="Text Box 11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125" name="Text Box 11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126" name="Text Box 1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127" name="Text Box 12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128" name="Text Box 12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129" name="Text Box 12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130" name="Text Box 12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131" name="Text Box 12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132" name="Text Box 12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133" name="Text Box 12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134" name="Text Box 12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135" name="Text Box 12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136" name="Text Box 12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137" name="Text Box 1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138" name="Text Box 13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139" name="Text Box 13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140" name="Text Box 13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141" name="Text Box 13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142" name="Text Box 13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143" name="Text Box 13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144" name="Text Box 13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145" name="Text Box 13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146" name="Text Box 13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147" name="Text Box 14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148" name="Text Box 14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149" name="Text Box 14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150" name="Text Box 14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151" name="Text Box 14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152" name="Text Box 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153" name="Text Box 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154" name="Text Box 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155" name="Text Box 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156" name="Text Box 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157" name="Text Box 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158" name="Text Box 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159" name="Text Box 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160" name="Text Box 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161" name="Text Box 1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162" name="Text Box 1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163" name="Text Box 1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164" name="Text Box 1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165" name="Text Box 1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166" name="Text Box 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167" name="Text Box 1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168" name="Text Box 1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169" name="Text Box 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170" name="Text Box 2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171" name="Text Box 2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172" name="Text Box 2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173" name="Text Box 2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174" name="Text Box 2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175" name="Text Box 2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176" name="Text Box 2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177" name="Text Box 2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178" name="Text Box 2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179" name="Text Box 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180" name="Text Box 3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181" name="Text Box 3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182" name="Text Box 3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183" name="Text Box 3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184" name="Text Box 3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185" name="Text Box 3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186" name="Text Box 3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187" name="Text Box 3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188" name="Text Box 3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189" name="Text Box 4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190" name="Text Box 4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191" name="Text Box 4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192" name="Text Box 4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193" name="Text Box 4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194" name="Text Box 4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195" name="Text Box 4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196" name="Text Box 4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197" name="Text Box 4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198" name="Text Box 5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199" name="Text Box 5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200" name="Text Box 5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201" name="Text Box 5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202" name="Text Box 5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203" name="Text Box 5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204" name="Text Box 5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205" name="Text Box 5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206" name="Text Box 5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207" name="Text Box 6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208" name="Text Box 6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209" name="Text Box 6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210" name="Text Box 6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211" name="Text Box 6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212" name="Text Box 6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213" name="Text Box 6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214" name="Text Box 6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215" name="Text Box 6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216" name="Text Box 6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217" name="Text Box 7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218" name="Text Box 7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219" name="Text Box 7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220" name="Text Box 7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221" name="Text Box 7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222" name="Text Box 7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223" name="Text Box 7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224" name="Text Box 7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225" name="Text Box 7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226" name="Text Box 7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227" name="Text Box 8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228" name="Text Box 8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229" name="Text Box 8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230" name="Text Box 8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231" name="Text Box 8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232" name="Text Box 8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233" name="Text Box 8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234" name="Text Box 8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235" name="Text Box 8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236" name="Text Box 8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237" name="Text Box 9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238" name="Text Box 9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239" name="Text Box 9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240" name="Text Box 9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241" name="Text Box 9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242" name="Text Box 9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243" name="Text Box 9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244" name="Text Box 9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245" name="Text Box 9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246" name="Text Box 9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247" name="Text Box 10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248" name="Text Box 10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249" name="Text Box 10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250" name="Text Box 10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251" name="Text Box 10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252" name="Text Box 10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253" name="Text Box 10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254" name="Text Box 10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255" name="Text Box 10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256" name="Text Box 10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257" name="Text Box 11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258" name="Text Box 11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259" name="Text Box 11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260" name="Text Box 11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261" name="Text Box 11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262" name="Text Box 11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263" name="Text Box 1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264" name="Text Box 11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265" name="Text Box 11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266" name="Text Box 1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267" name="Text Box 12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268" name="Text Box 12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269" name="Text Box 12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270" name="Text Box 12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271" name="Text Box 12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272" name="Text Box 12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273" name="Text Box 12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274" name="Text Box 12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275" name="Text Box 12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276" name="Text Box 12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277" name="Text Box 1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278" name="Text Box 13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279" name="Text Box 13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280" name="Text Box 13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281" name="Text Box 13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282" name="Text Box 13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283" name="Text Box 13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284" name="Text Box 13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285" name="Text Box 13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286" name="Text Box 13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287" name="Text Box 14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288" name="Text Box 14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4289" name="Text Box 14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290" name="Text Box 14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4291" name="Text Box 14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292" name="Text Box 1"/>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293" name="Text Box 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4294" name="Text Box 3"/>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295" name="Text Box 4"/>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296" name="Text Box 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297" name="Text Box 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4298" name="Text Box 7"/>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299" name="Text Box 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4300" name="Text Box 9"/>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301" name="Text Box 10"/>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302" name="Text Box 11"/>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4303" name="Text Box 12"/>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304" name="Text Box 13"/>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305" name="Text Box 14"/>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306" name="Text Box 15"/>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307" name="Text Box 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4308" name="Text Box 17"/>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309" name="Text Box 18"/>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310" name="Text Box 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311" name="Text Box 2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4312" name="Text Box 21"/>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313" name="Text Box 2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4314" name="Text Box 23"/>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315" name="Text Box 24"/>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316" name="Text Box 25"/>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4317" name="Text Box 26"/>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318" name="Text Box 27"/>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319" name="Text Box 28"/>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320" name="Text Box 29"/>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321" name="Text Box 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4322" name="Text Box 31"/>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323" name="Text Box 32"/>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324" name="Text Box 3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325" name="Text Box 3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4326" name="Text Box 35"/>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327" name="Text Box 3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4328" name="Text Box 37"/>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329" name="Text Box 38"/>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330" name="Text Box 39"/>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4331" name="Text Box 40"/>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332" name="Text Box 41"/>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333" name="Text Box 42"/>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334" name="Text Box 43"/>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335" name="Text Box 4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4336" name="Text Box 45"/>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337" name="Text Box 46"/>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338" name="Text Box 4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339" name="Text Box 4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4340" name="Text Box 49"/>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341" name="Text Box 5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4342" name="Text Box 51"/>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343" name="Text Box 52"/>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344" name="Text Box 53"/>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4345" name="Text Box 54"/>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346" name="Text Box 55"/>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347" name="Text Box 56"/>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348" name="Text Box 57"/>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349" name="Text Box 5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4350" name="Text Box 59"/>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351" name="Text Box 60"/>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352" name="Text Box 6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353" name="Text Box 6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4354" name="Text Box 63"/>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355" name="Text Box 6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4356" name="Text Box 65"/>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357" name="Text Box 66"/>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358" name="Text Box 67"/>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359" name="Text Box 68"/>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360" name="Text Box 6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4361" name="Text Box 70"/>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362" name="Text Box 71"/>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363" name="Text Box 7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364" name="Text Box 7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4365" name="Text Box 74"/>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366" name="Text Box 7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4367" name="Text Box 76"/>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368" name="Text Box 77"/>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369" name="Text Box 78"/>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370" name="Text Box 79"/>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371" name="Text Box 8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4372" name="Text Box 81"/>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373" name="Text Box 82"/>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374" name="Text Box 8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375" name="Text Box 8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4376" name="Text Box 85"/>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377" name="Text Box 8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4378" name="Text Box 87"/>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379" name="Text Box 88"/>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380" name="Text Box 89"/>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381" name="Text Box 90"/>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382" name="Text Box 9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4383" name="Text Box 92"/>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384" name="Text Box 93"/>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385" name="Text Box 9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386" name="Text Box 9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4387" name="Text Box 96"/>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388" name="Text Box 9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4389" name="Text Box 98"/>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390" name="Text Box 99"/>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391" name="Text Box 100"/>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392" name="Text Box 101"/>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393" name="Text Box 10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4394" name="Text Box 103"/>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395" name="Text Box 104"/>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396" name="Text Box 10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397" name="Text Box 10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4398" name="Text Box 107"/>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399" name="Text Box 10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4400" name="Text Box 109"/>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401" name="Text Box 110"/>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402" name="Text Box 111"/>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403" name="Text Box 112"/>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404" name="Text Box 11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4405" name="Text Box 114"/>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406" name="Text Box 115"/>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407" name="Text Box 1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408" name="Text Box 11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4409" name="Text Box 118"/>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410" name="Text Box 1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4411" name="Text Box 120"/>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412" name="Text Box 121"/>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413" name="Text Box 122"/>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414" name="Text Box 123"/>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415" name="Text Box 12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4416" name="Text Box 125"/>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417" name="Text Box 126"/>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418" name="Text Box 12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419" name="Text Box 12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4420" name="Text Box 129"/>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421" name="Text Box 1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4422" name="Text Box 131"/>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423" name="Text Box 132"/>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424" name="Text Box 133"/>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425" name="Text Box 134"/>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426" name="Text Box 13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4427" name="Text Box 136"/>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428" name="Text Box 137"/>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429" name="Text Box 13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430" name="Text Box 13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4431" name="Text Box 140"/>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432" name="Text Box 14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4433" name="Text Box 142"/>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434" name="Text Box 143"/>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435" name="Text Box 144"/>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436" name="Text Box 1"/>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437" name="Text Box 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4438" name="Text Box 3"/>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439" name="Text Box 4"/>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440" name="Text Box 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441" name="Text Box 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4442" name="Text Box 7"/>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443" name="Text Box 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4444" name="Text Box 9"/>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445" name="Text Box 10"/>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446" name="Text Box 11"/>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4447" name="Text Box 12"/>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448" name="Text Box 13"/>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449" name="Text Box 14"/>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450" name="Text Box 15"/>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451" name="Text Box 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4452" name="Text Box 17"/>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453" name="Text Box 18"/>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454" name="Text Box 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455" name="Text Box 2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4456" name="Text Box 21"/>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457" name="Text Box 2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4458" name="Text Box 23"/>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459" name="Text Box 24"/>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460" name="Text Box 25"/>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4461" name="Text Box 26"/>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462" name="Text Box 27"/>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463" name="Text Box 28"/>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464" name="Text Box 29"/>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465" name="Text Box 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4466" name="Text Box 31"/>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467" name="Text Box 32"/>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468" name="Text Box 3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469" name="Text Box 3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4470" name="Text Box 35"/>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471" name="Text Box 3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4472" name="Text Box 37"/>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473" name="Text Box 38"/>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474" name="Text Box 39"/>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4475" name="Text Box 40"/>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476" name="Text Box 41"/>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477" name="Text Box 42"/>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478" name="Text Box 43"/>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479" name="Text Box 4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4480" name="Text Box 45"/>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481" name="Text Box 46"/>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482" name="Text Box 4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483" name="Text Box 4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4484" name="Text Box 49"/>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485" name="Text Box 5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4486" name="Text Box 51"/>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487" name="Text Box 52"/>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488" name="Text Box 53"/>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4489" name="Text Box 54"/>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490" name="Text Box 55"/>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491" name="Text Box 56"/>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492" name="Text Box 57"/>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493" name="Text Box 5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4494" name="Text Box 59"/>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495" name="Text Box 60"/>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496" name="Text Box 6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497" name="Text Box 6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4498" name="Text Box 63"/>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499" name="Text Box 6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4500" name="Text Box 65"/>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501" name="Text Box 66"/>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502" name="Text Box 67"/>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503" name="Text Box 68"/>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504" name="Text Box 6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4505" name="Text Box 70"/>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506" name="Text Box 71"/>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507" name="Text Box 7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508" name="Text Box 7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4509" name="Text Box 74"/>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510" name="Text Box 7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4511" name="Text Box 76"/>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512" name="Text Box 77"/>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513" name="Text Box 78"/>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514" name="Text Box 79"/>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515" name="Text Box 8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4516" name="Text Box 81"/>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517" name="Text Box 82"/>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518" name="Text Box 8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519" name="Text Box 8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4520" name="Text Box 85"/>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521" name="Text Box 8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4522" name="Text Box 87"/>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523" name="Text Box 88"/>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524" name="Text Box 89"/>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525" name="Text Box 90"/>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526" name="Text Box 9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4527" name="Text Box 92"/>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528" name="Text Box 93"/>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529" name="Text Box 9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530" name="Text Box 9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4531" name="Text Box 96"/>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532" name="Text Box 9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4533" name="Text Box 98"/>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534" name="Text Box 99"/>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535" name="Text Box 100"/>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536" name="Text Box 101"/>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537" name="Text Box 10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4538" name="Text Box 103"/>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539" name="Text Box 104"/>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540" name="Text Box 10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541" name="Text Box 10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4542" name="Text Box 107"/>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543" name="Text Box 10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4544" name="Text Box 109"/>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545" name="Text Box 110"/>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546" name="Text Box 111"/>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547" name="Text Box 112"/>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548" name="Text Box 11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4549" name="Text Box 114"/>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550" name="Text Box 115"/>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551" name="Text Box 1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552" name="Text Box 11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4553" name="Text Box 118"/>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554" name="Text Box 1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4555" name="Text Box 120"/>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556" name="Text Box 121"/>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557" name="Text Box 122"/>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558" name="Text Box 123"/>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559" name="Text Box 12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4560" name="Text Box 125"/>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561" name="Text Box 126"/>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562" name="Text Box 12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563" name="Text Box 12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4564" name="Text Box 129"/>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565" name="Text Box 1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4566" name="Text Box 131"/>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567" name="Text Box 132"/>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568" name="Text Box 133"/>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569" name="Text Box 134"/>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570" name="Text Box 13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4571" name="Text Box 136"/>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572" name="Text Box 137"/>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573" name="Text Box 13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574" name="Text Box 13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4575" name="Text Box 140"/>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576" name="Text Box 14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269879</xdr:rowOff>
    </xdr:to>
    <xdr:sp macro="" textlink="">
      <xdr:nvSpPr>
        <xdr:cNvPr id="4577" name="Text Box 142"/>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578" name="Text Box 143"/>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269879</xdr:rowOff>
    </xdr:to>
    <xdr:sp macro="" textlink="">
      <xdr:nvSpPr>
        <xdr:cNvPr id="4579" name="Text Box 144"/>
        <xdr:cNvSpPr txBox="1">
          <a:spLocks noChangeArrowheads="1"/>
        </xdr:cNvSpPr>
      </xdr:nvSpPr>
      <xdr:spPr bwMode="auto">
        <a:xfrm>
          <a:off x="10544175" y="276377400"/>
          <a:ext cx="76200" cy="374654"/>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580" name="Text Box 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581" name="Text Box 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582" name="Text Box 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583" name="Text Box 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584" name="Text Box 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585" name="Text Box 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586" name="Text Box 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587" name="Text Box 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588" name="Text Box 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589" name="Text Box 1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590" name="Text Box 1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4591" name="Text Box 12"/>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592" name="Text Box 1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593" name="Text Box 1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594" name="Text Box 1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595" name="Text Box 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596" name="Text Box 1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597" name="Text Box 1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598" name="Text Box 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599" name="Text Box 2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600" name="Text Box 2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601" name="Text Box 2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602" name="Text Box 2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603" name="Text Box 2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604" name="Text Box 2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4605" name="Text Box 26"/>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606" name="Text Box 2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607" name="Text Box 2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608" name="Text Box 2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609" name="Text Box 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610" name="Text Box 3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611" name="Text Box 3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612" name="Text Box 3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613" name="Text Box 3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614" name="Text Box 3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615" name="Text Box 3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616" name="Text Box 3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617" name="Text Box 3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618" name="Text Box 3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4619" name="Text Box 40"/>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620" name="Text Box 4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621" name="Text Box 4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622" name="Text Box 4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623" name="Text Box 4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624" name="Text Box 4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625" name="Text Box 4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626" name="Text Box 4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627" name="Text Box 4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628" name="Text Box 4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629" name="Text Box 5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630" name="Text Box 5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631" name="Text Box 5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632" name="Text Box 5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4633" name="Text Box 54"/>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634" name="Text Box 5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635" name="Text Box 5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636" name="Text Box 5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637" name="Text Box 5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638" name="Text Box 5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639" name="Text Box 6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640" name="Text Box 6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641" name="Text Box 6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642" name="Text Box 6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643" name="Text Box 6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644" name="Text Box 6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645" name="Text Box 6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646" name="Text Box 6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647" name="Text Box 6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648" name="Text Box 6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649" name="Text Box 7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650" name="Text Box 7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651" name="Text Box 7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652" name="Text Box 7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653" name="Text Box 7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654" name="Text Box 7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655" name="Text Box 7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656" name="Text Box 7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657" name="Text Box 7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658" name="Text Box 7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659" name="Text Box 8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660" name="Text Box 8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661" name="Text Box 8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662" name="Text Box 8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663" name="Text Box 8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664" name="Text Box 8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665" name="Text Box 8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666" name="Text Box 8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667" name="Text Box 8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668" name="Text Box 8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669" name="Text Box 9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670" name="Text Box 9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671" name="Text Box 9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672" name="Text Box 9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673" name="Text Box 9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674" name="Text Box 9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675" name="Text Box 9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676" name="Text Box 9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677" name="Text Box 9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678" name="Text Box 9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679" name="Text Box 10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680" name="Text Box 10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681" name="Text Box 10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682" name="Text Box 10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683" name="Text Box 10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684" name="Text Box 10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685" name="Text Box 10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686" name="Text Box 10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687" name="Text Box 10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688" name="Text Box 10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689" name="Text Box 11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690" name="Text Box 11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691" name="Text Box 11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692" name="Text Box 11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693" name="Text Box 11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694" name="Text Box 11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695" name="Text Box 1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696" name="Text Box 11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697" name="Text Box 11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698" name="Text Box 1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699" name="Text Box 12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700" name="Text Box 12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701" name="Text Box 12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702" name="Text Box 12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703" name="Text Box 12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704" name="Text Box 12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705" name="Text Box 12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706" name="Text Box 12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707" name="Text Box 12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708" name="Text Box 12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709" name="Text Box 1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710" name="Text Box 13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711" name="Text Box 13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712" name="Text Box 13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713" name="Text Box 13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714" name="Text Box 13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715" name="Text Box 13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716" name="Text Box 13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717" name="Text Box 13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718" name="Text Box 13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719" name="Text Box 14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720" name="Text Box 14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721" name="Text Box 14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722" name="Text Box 14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723" name="Text Box 14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724" name="Text Box 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725" name="Text Box 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726" name="Text Box 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727" name="Text Box 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728" name="Text Box 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729" name="Text Box 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730" name="Text Box 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731" name="Text Box 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732" name="Text Box 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733" name="Text Box 1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734" name="Text Box 1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4735" name="Text Box 12"/>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736" name="Text Box 1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737" name="Text Box 1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738" name="Text Box 1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739" name="Text Box 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740" name="Text Box 1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741" name="Text Box 1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742" name="Text Box 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743" name="Text Box 2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744" name="Text Box 2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745" name="Text Box 2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746" name="Text Box 2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747" name="Text Box 2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748" name="Text Box 2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4749" name="Text Box 26"/>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750" name="Text Box 2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751" name="Text Box 2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752" name="Text Box 2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753" name="Text Box 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754" name="Text Box 3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755" name="Text Box 3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756" name="Text Box 3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757" name="Text Box 3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758" name="Text Box 3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759" name="Text Box 3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760" name="Text Box 3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761" name="Text Box 3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762" name="Text Box 3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4763" name="Text Box 40"/>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764" name="Text Box 4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765" name="Text Box 4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766" name="Text Box 4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767" name="Text Box 4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768" name="Text Box 4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769" name="Text Box 4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770" name="Text Box 4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771" name="Text Box 4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772" name="Text Box 4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773" name="Text Box 5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774" name="Text Box 5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775" name="Text Box 5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776" name="Text Box 5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4777" name="Text Box 54"/>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778" name="Text Box 5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779" name="Text Box 5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780" name="Text Box 5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781" name="Text Box 5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782" name="Text Box 5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783" name="Text Box 6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784" name="Text Box 6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785" name="Text Box 6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786" name="Text Box 6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787" name="Text Box 6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788" name="Text Box 6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789" name="Text Box 6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790" name="Text Box 6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791" name="Text Box 6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792" name="Text Box 6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793" name="Text Box 7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794" name="Text Box 7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795" name="Text Box 7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796" name="Text Box 7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797" name="Text Box 7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798" name="Text Box 7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799" name="Text Box 7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800" name="Text Box 7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801" name="Text Box 7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802" name="Text Box 7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803" name="Text Box 8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804" name="Text Box 8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805" name="Text Box 8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806" name="Text Box 8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807" name="Text Box 8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808" name="Text Box 8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809" name="Text Box 8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810" name="Text Box 8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811" name="Text Box 8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812" name="Text Box 8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813" name="Text Box 9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814" name="Text Box 9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815" name="Text Box 9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816" name="Text Box 9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817" name="Text Box 9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818" name="Text Box 9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819" name="Text Box 9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820" name="Text Box 9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821" name="Text Box 9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822" name="Text Box 9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823" name="Text Box 10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824" name="Text Box 10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825" name="Text Box 10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826" name="Text Box 10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827" name="Text Box 10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828" name="Text Box 10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829" name="Text Box 10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830" name="Text Box 10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831" name="Text Box 10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832" name="Text Box 10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833" name="Text Box 11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834" name="Text Box 11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835" name="Text Box 11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836" name="Text Box 11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837" name="Text Box 11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838" name="Text Box 11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839" name="Text Box 1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840" name="Text Box 11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841" name="Text Box 11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842" name="Text Box 1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843" name="Text Box 12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844" name="Text Box 12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845" name="Text Box 12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846" name="Text Box 12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847" name="Text Box 12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848" name="Text Box 12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849" name="Text Box 12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850" name="Text Box 12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851" name="Text Box 12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852" name="Text Box 12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853" name="Text Box 1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854" name="Text Box 13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855" name="Text Box 13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856" name="Text Box 13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857" name="Text Box 13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858" name="Text Box 13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859" name="Text Box 13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860" name="Text Box 13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861" name="Text Box 13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862" name="Text Box 13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863" name="Text Box 14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864" name="Text Box 14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865" name="Text Box 14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866" name="Text Box 14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867" name="Text Box 14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868" name="Text Box 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869" name="Text Box 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870" name="Text Box 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871" name="Text Box 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872" name="Text Box 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873" name="Text Box 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874" name="Text Box 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875" name="Text Box 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876" name="Text Box 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877" name="Text Box 1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878" name="Text Box 1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4879" name="Text Box 12"/>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880" name="Text Box 1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881" name="Text Box 1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882" name="Text Box 1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883" name="Text Box 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884" name="Text Box 1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885" name="Text Box 1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886" name="Text Box 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887" name="Text Box 2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888" name="Text Box 2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889" name="Text Box 2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890" name="Text Box 2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891" name="Text Box 2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892" name="Text Box 2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4893" name="Text Box 26"/>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894" name="Text Box 2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895" name="Text Box 2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896" name="Text Box 2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897" name="Text Box 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898" name="Text Box 3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899" name="Text Box 3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900" name="Text Box 3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901" name="Text Box 3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902" name="Text Box 3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903" name="Text Box 3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904" name="Text Box 3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905" name="Text Box 3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906" name="Text Box 3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4907" name="Text Box 40"/>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908" name="Text Box 4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909" name="Text Box 4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910" name="Text Box 4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911" name="Text Box 4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912" name="Text Box 4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913" name="Text Box 4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914" name="Text Box 4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915" name="Text Box 4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916" name="Text Box 4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917" name="Text Box 5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918" name="Text Box 5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919" name="Text Box 5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920" name="Text Box 5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4921" name="Text Box 54"/>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922" name="Text Box 5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923" name="Text Box 5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924" name="Text Box 5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925" name="Text Box 5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926" name="Text Box 5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927" name="Text Box 6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928" name="Text Box 6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929" name="Text Box 6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930" name="Text Box 6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931" name="Text Box 6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932" name="Text Box 6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933" name="Text Box 6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934" name="Text Box 6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935" name="Text Box 6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936" name="Text Box 6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937" name="Text Box 7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938" name="Text Box 7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939" name="Text Box 7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940" name="Text Box 7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941" name="Text Box 7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942" name="Text Box 7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943" name="Text Box 7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944" name="Text Box 7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945" name="Text Box 7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946" name="Text Box 7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947" name="Text Box 8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948" name="Text Box 8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949" name="Text Box 8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950" name="Text Box 8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951" name="Text Box 8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952" name="Text Box 8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953" name="Text Box 8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954" name="Text Box 8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955" name="Text Box 8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956" name="Text Box 8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957" name="Text Box 9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958" name="Text Box 9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959" name="Text Box 9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960" name="Text Box 9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961" name="Text Box 9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962" name="Text Box 9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963" name="Text Box 9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964" name="Text Box 9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965" name="Text Box 9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966" name="Text Box 9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967" name="Text Box 10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968" name="Text Box 10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969" name="Text Box 10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970" name="Text Box 10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971" name="Text Box 10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972" name="Text Box 10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973" name="Text Box 10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974" name="Text Box 10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975" name="Text Box 10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976" name="Text Box 10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977" name="Text Box 11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978" name="Text Box 11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979" name="Text Box 11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980" name="Text Box 11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981" name="Text Box 11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982" name="Text Box 11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983" name="Text Box 1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984" name="Text Box 11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985" name="Text Box 11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986" name="Text Box 1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987" name="Text Box 12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988" name="Text Box 12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989" name="Text Box 12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990" name="Text Box 12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991" name="Text Box 12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992" name="Text Box 12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993" name="Text Box 12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994" name="Text Box 12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4995" name="Text Box 12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996" name="Text Box 12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4997" name="Text Box 1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4998" name="Text Box 13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4999" name="Text Box 13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000" name="Text Box 13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001" name="Text Box 13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002" name="Text Box 13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003" name="Text Box 13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004" name="Text Box 13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005" name="Text Box 13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5006" name="Text Box 13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007" name="Text Box 14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008" name="Text Box 14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009" name="Text Box 14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010" name="Text Box 14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011" name="Text Box 14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012" name="Text Box 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013" name="Text Box 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014" name="Text Box 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015" name="Text Box 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016" name="Text Box 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5017" name="Text Box 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018" name="Text Box 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019" name="Text Box 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020" name="Text Box 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021" name="Text Box 1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022" name="Text Box 1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5023" name="Text Box 12"/>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024" name="Text Box 1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025" name="Text Box 1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026" name="Text Box 1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027" name="Text Box 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028" name="Text Box 1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029" name="Text Box 1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030" name="Text Box 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5031" name="Text Box 2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032" name="Text Box 2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033" name="Text Box 2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034" name="Text Box 2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035" name="Text Box 2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036" name="Text Box 2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5037" name="Text Box 26"/>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038" name="Text Box 2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039" name="Text Box 2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040" name="Text Box 2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041" name="Text Box 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042" name="Text Box 3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043" name="Text Box 3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044" name="Text Box 3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5045" name="Text Box 3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046" name="Text Box 3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047" name="Text Box 3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048" name="Text Box 3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049" name="Text Box 3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050" name="Text Box 3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5051" name="Text Box 40"/>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052" name="Text Box 4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053" name="Text Box 4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054" name="Text Box 4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055" name="Text Box 4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056" name="Text Box 4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057" name="Text Box 4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058" name="Text Box 4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5059" name="Text Box 4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060" name="Text Box 4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061" name="Text Box 5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062" name="Text Box 5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063" name="Text Box 5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064" name="Text Box 5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5065" name="Text Box 54"/>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066" name="Text Box 5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067" name="Text Box 5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068" name="Text Box 5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069" name="Text Box 5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070" name="Text Box 5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071" name="Text Box 6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072" name="Text Box 6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5073" name="Text Box 6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074" name="Text Box 6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075" name="Text Box 6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076" name="Text Box 6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077" name="Text Box 6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078" name="Text Box 6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079" name="Text Box 6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080" name="Text Box 6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081" name="Text Box 7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082" name="Text Box 7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083" name="Text Box 7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5084" name="Text Box 7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085" name="Text Box 7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086" name="Text Box 7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087" name="Text Box 7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088" name="Text Box 7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089" name="Text Box 7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090" name="Text Box 7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091" name="Text Box 8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092" name="Text Box 8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093" name="Text Box 8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094" name="Text Box 8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5095" name="Text Box 8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096" name="Text Box 8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097" name="Text Box 8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098" name="Text Box 8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099" name="Text Box 8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100" name="Text Box 8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101" name="Text Box 9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102" name="Text Box 9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103" name="Text Box 9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104" name="Text Box 9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105" name="Text Box 9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5106" name="Text Box 9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107" name="Text Box 9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108" name="Text Box 9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109" name="Text Box 9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110" name="Text Box 9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111" name="Text Box 10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112" name="Text Box 10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113" name="Text Box 10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114" name="Text Box 10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115" name="Text Box 10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116" name="Text Box 10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5117" name="Text Box 10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118" name="Text Box 10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119" name="Text Box 10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120" name="Text Box 10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121" name="Text Box 11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122" name="Text Box 11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123" name="Text Box 11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124" name="Text Box 11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125" name="Text Box 11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126" name="Text Box 11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127" name="Text Box 1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5128" name="Text Box 11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129" name="Text Box 11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130" name="Text Box 1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131" name="Text Box 12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132" name="Text Box 12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133" name="Text Box 12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134" name="Text Box 12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135" name="Text Box 12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136" name="Text Box 12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137" name="Text Box 12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138" name="Text Box 12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5139" name="Text Box 12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140" name="Text Box 12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141" name="Text Box 1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142" name="Text Box 13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143" name="Text Box 13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144" name="Text Box 13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145" name="Text Box 13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146" name="Text Box 13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147" name="Text Box 13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148" name="Text Box 13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149" name="Text Box 13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5150" name="Text Box 13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151" name="Text Box 14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152" name="Text Box 14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153" name="Text Box 14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154" name="Text Box 14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155" name="Text Box 14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156" name="Text Box 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157" name="Text Box 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158" name="Text Box 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159" name="Text Box 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160" name="Text Box 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161" name="Text Box 1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162" name="Text Box 1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163" name="Text Box 1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164" name="Text Box 1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165" name="Text Box 1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166" name="Text Box 1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167" name="Text Box 1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168" name="Text Box 2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169" name="Text Box 2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170" name="Text Box 2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171" name="Text Box 2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172" name="Text Box 2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173" name="Text Box 2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174" name="Text Box 2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175" name="Text Box 3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176" name="Text Box 3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177" name="Text Box 3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178" name="Text Box 3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179" name="Text Box 3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180" name="Text Box 3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181" name="Text Box 4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182" name="Text Box 4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183" name="Text Box 4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184" name="Text Box 4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185" name="Text Box 4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186" name="Text Box 4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187" name="Text Box 5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188" name="Text Box 5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189" name="Text Box 5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190" name="Text Box 5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191" name="Text Box 5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192" name="Text Box 5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193" name="Text Box 5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194" name="Text Box 6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195" name="Text Box 6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196" name="Text Box 6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197" name="Text Box 6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198" name="Text Box 6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199" name="Text Box 6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00" name="Text Box 7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01" name="Text Box 7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02" name="Text Box 7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03" name="Text Box 7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04" name="Text Box 7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05" name="Text Box 7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06" name="Text Box 7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07" name="Text Box 8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08" name="Text Box 8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09" name="Text Box 8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10" name="Text Box 8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11" name="Text Box 8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12" name="Text Box 8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13" name="Text Box 9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14" name="Text Box 9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15" name="Text Box 9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16" name="Text Box 9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17" name="Text Box 9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18" name="Text Box 9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19" name="Text Box 10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20" name="Text Box 10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21" name="Text Box 10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22" name="Text Box 10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23" name="Text Box 10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24" name="Text Box 10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25" name="Text Box 11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26" name="Text Box 11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27" name="Text Box 11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28" name="Text Box 11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29" name="Text Box 11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30" name="Text Box 11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31" name="Text Box 12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32" name="Text Box 12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33" name="Text Box 12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34" name="Text Box 12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35" name="Text Box 12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36" name="Text Box 12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37" name="Text Box 12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38" name="Text Box 13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39" name="Text Box 13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40" name="Text Box 13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41" name="Text Box 13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42" name="Text Box 13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43" name="Text Box 13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44" name="Text Box 14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45" name="Text Box 14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46" name="Text Box 14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47" name="Text Box 14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48" name="Text Box 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49" name="Text Box 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50" name="Text Box 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51" name="Text Box 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52" name="Text Box 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53" name="Text Box 1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54" name="Text Box 1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55" name="Text Box 1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56" name="Text Box 1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57" name="Text Box 1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58" name="Text Box 1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59" name="Text Box 1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60" name="Text Box 2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61" name="Text Box 2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62" name="Text Box 2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63" name="Text Box 2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64" name="Text Box 2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65" name="Text Box 2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66" name="Text Box 2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67" name="Text Box 3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68" name="Text Box 3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69" name="Text Box 3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70" name="Text Box 3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71" name="Text Box 3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72" name="Text Box 3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73" name="Text Box 4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74" name="Text Box 4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75" name="Text Box 4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76" name="Text Box 4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77" name="Text Box 4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78" name="Text Box 4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79" name="Text Box 5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80" name="Text Box 5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81" name="Text Box 5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82" name="Text Box 5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83" name="Text Box 5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84" name="Text Box 5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85" name="Text Box 5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86" name="Text Box 6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87" name="Text Box 6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88" name="Text Box 6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89" name="Text Box 6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90" name="Text Box 6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91" name="Text Box 6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92" name="Text Box 7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93" name="Text Box 7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94" name="Text Box 7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95" name="Text Box 7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96" name="Text Box 7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97" name="Text Box 7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98" name="Text Box 7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299" name="Text Box 8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00" name="Text Box 8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01" name="Text Box 8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02" name="Text Box 8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03" name="Text Box 8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04" name="Text Box 8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05" name="Text Box 9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06" name="Text Box 9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07" name="Text Box 9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08" name="Text Box 9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09" name="Text Box 9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10" name="Text Box 9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11" name="Text Box 10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12" name="Text Box 10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13" name="Text Box 10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14" name="Text Box 10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15" name="Text Box 10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16" name="Text Box 10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17" name="Text Box 11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18" name="Text Box 11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19" name="Text Box 11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20" name="Text Box 11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21" name="Text Box 11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22" name="Text Box 11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23" name="Text Box 12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24" name="Text Box 12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25" name="Text Box 12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26" name="Text Box 12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27" name="Text Box 12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28" name="Text Box 12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29" name="Text Box 12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30" name="Text Box 13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31" name="Text Box 13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32" name="Text Box 13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33" name="Text Box 13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34" name="Text Box 13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35" name="Text Box 13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36" name="Text Box 14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37" name="Text Box 14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38" name="Text Box 14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39" name="Text Box 14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40" name="Text Box 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41" name="Text Box 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42" name="Text Box 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43" name="Text Box 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44" name="Text Box 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45" name="Text Box 1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46" name="Text Box 1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47" name="Text Box 1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48" name="Text Box 1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49" name="Text Box 1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50" name="Text Box 1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51" name="Text Box 1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52" name="Text Box 2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53" name="Text Box 2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54" name="Text Box 2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55" name="Text Box 2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56" name="Text Box 2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57" name="Text Box 2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58" name="Text Box 2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59" name="Text Box 3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60" name="Text Box 3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61" name="Text Box 3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62" name="Text Box 3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63" name="Text Box 3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64" name="Text Box 3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65" name="Text Box 4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66" name="Text Box 4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67" name="Text Box 4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68" name="Text Box 4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69" name="Text Box 4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70" name="Text Box 4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71" name="Text Box 5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72" name="Text Box 5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73" name="Text Box 5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74" name="Text Box 5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75" name="Text Box 5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76" name="Text Box 5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77" name="Text Box 5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78" name="Text Box 6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79" name="Text Box 6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80" name="Text Box 6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81" name="Text Box 6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82" name="Text Box 6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83" name="Text Box 6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84" name="Text Box 7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85" name="Text Box 7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86" name="Text Box 7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87" name="Text Box 7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88" name="Text Box 7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89" name="Text Box 7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90" name="Text Box 7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91" name="Text Box 8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92" name="Text Box 8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93" name="Text Box 8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94" name="Text Box 8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95" name="Text Box 8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96" name="Text Box 8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97" name="Text Box 9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98" name="Text Box 9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399" name="Text Box 9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00" name="Text Box 9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01" name="Text Box 9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02" name="Text Box 9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03" name="Text Box 10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04" name="Text Box 10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05" name="Text Box 10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06" name="Text Box 10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07" name="Text Box 10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08" name="Text Box 10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09" name="Text Box 11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10" name="Text Box 11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11" name="Text Box 11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12" name="Text Box 11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13" name="Text Box 11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14" name="Text Box 11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15" name="Text Box 12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16" name="Text Box 12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17" name="Text Box 12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18" name="Text Box 12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19" name="Text Box 12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20" name="Text Box 12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21" name="Text Box 12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22" name="Text Box 13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23" name="Text Box 13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24" name="Text Box 13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25" name="Text Box 13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26" name="Text Box 13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27" name="Text Box 13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28" name="Text Box 14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29" name="Text Box 14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30" name="Text Box 14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31" name="Text Box 14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32" name="Text Box 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33" name="Text Box 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34" name="Text Box 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35" name="Text Box 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36" name="Text Box 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37" name="Text Box 1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38" name="Text Box 1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39" name="Text Box 1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40" name="Text Box 1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41" name="Text Box 1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42" name="Text Box 1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43" name="Text Box 1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44" name="Text Box 2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45" name="Text Box 2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46" name="Text Box 2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47" name="Text Box 2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48" name="Text Box 2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49" name="Text Box 2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50" name="Text Box 2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51" name="Text Box 3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52" name="Text Box 3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53" name="Text Box 3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54" name="Text Box 3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55" name="Text Box 3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56" name="Text Box 3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57" name="Text Box 4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58" name="Text Box 4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59" name="Text Box 4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60" name="Text Box 4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61" name="Text Box 4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62" name="Text Box 4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63" name="Text Box 5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64" name="Text Box 5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65" name="Text Box 5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66" name="Text Box 5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67" name="Text Box 5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68" name="Text Box 5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69" name="Text Box 5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70" name="Text Box 6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71" name="Text Box 6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72" name="Text Box 6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73" name="Text Box 6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74" name="Text Box 6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75" name="Text Box 6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76" name="Text Box 7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77" name="Text Box 7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78" name="Text Box 7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79" name="Text Box 7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80" name="Text Box 7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81" name="Text Box 7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82" name="Text Box 7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83" name="Text Box 8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84" name="Text Box 8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85" name="Text Box 8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86" name="Text Box 8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87" name="Text Box 8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88" name="Text Box 8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89" name="Text Box 9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90" name="Text Box 9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91" name="Text Box 9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92" name="Text Box 9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93" name="Text Box 9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94" name="Text Box 9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95" name="Text Box 10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96" name="Text Box 10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97" name="Text Box 10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98" name="Text Box 10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499" name="Text Box 10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500" name="Text Box 10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501" name="Text Box 11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502" name="Text Box 11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503" name="Text Box 11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504" name="Text Box 11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505" name="Text Box 11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506" name="Text Box 11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507" name="Text Box 12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508" name="Text Box 12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509" name="Text Box 12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510" name="Text Box 12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511" name="Text Box 12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512" name="Text Box 12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513" name="Text Box 12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514" name="Text Box 13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515" name="Text Box 13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516" name="Text Box 13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517" name="Text Box 13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518" name="Text Box 13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519" name="Text Box 13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520" name="Text Box 14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521" name="Text Box 14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522" name="Text Box 14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5523" name="Text Box 14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524" name="Text Box 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525" name="Text Box 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526" name="Text Box 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527" name="Text Box 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528" name="Text Box 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5529" name="Text Box 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530" name="Text Box 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531" name="Text Box 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532" name="Text Box 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533" name="Text Box 1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534" name="Text Box 1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5535" name="Text Box 12"/>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536" name="Text Box 1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537" name="Text Box 1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538" name="Text Box 1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539" name="Text Box 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540" name="Text Box 1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541" name="Text Box 1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542" name="Text Box 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5543" name="Text Box 2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544" name="Text Box 2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545" name="Text Box 2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546" name="Text Box 2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547" name="Text Box 2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548" name="Text Box 2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5549" name="Text Box 26"/>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550" name="Text Box 2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551" name="Text Box 2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552" name="Text Box 2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553" name="Text Box 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554" name="Text Box 3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555" name="Text Box 3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556" name="Text Box 3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5557" name="Text Box 3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558" name="Text Box 3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559" name="Text Box 3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560" name="Text Box 3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561" name="Text Box 3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562" name="Text Box 3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5563" name="Text Box 40"/>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564" name="Text Box 4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565" name="Text Box 4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566" name="Text Box 4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567" name="Text Box 4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568" name="Text Box 4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569" name="Text Box 4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570" name="Text Box 4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5571" name="Text Box 4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572" name="Text Box 4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573" name="Text Box 5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574" name="Text Box 5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575" name="Text Box 5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576" name="Text Box 5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5577" name="Text Box 54"/>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578" name="Text Box 5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579" name="Text Box 5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580" name="Text Box 5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581" name="Text Box 5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582" name="Text Box 5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583" name="Text Box 6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584" name="Text Box 6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5585" name="Text Box 6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586" name="Text Box 6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587" name="Text Box 6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588" name="Text Box 6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589" name="Text Box 6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590" name="Text Box 6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591" name="Text Box 6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592" name="Text Box 6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593" name="Text Box 7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594" name="Text Box 7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595" name="Text Box 7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5596" name="Text Box 7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597" name="Text Box 7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598" name="Text Box 7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599" name="Text Box 7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600" name="Text Box 7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601" name="Text Box 7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602" name="Text Box 7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603" name="Text Box 8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604" name="Text Box 8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605" name="Text Box 8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606" name="Text Box 8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5607" name="Text Box 8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608" name="Text Box 8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609" name="Text Box 8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610" name="Text Box 8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611" name="Text Box 8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612" name="Text Box 8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613" name="Text Box 9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614" name="Text Box 9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615" name="Text Box 9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616" name="Text Box 9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617" name="Text Box 9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5618" name="Text Box 9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619" name="Text Box 9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620" name="Text Box 9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621" name="Text Box 9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622" name="Text Box 9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623" name="Text Box 10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624" name="Text Box 10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625" name="Text Box 10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626" name="Text Box 10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627" name="Text Box 10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628" name="Text Box 10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5629" name="Text Box 10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630" name="Text Box 10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631" name="Text Box 10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632" name="Text Box 10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633" name="Text Box 11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634" name="Text Box 11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635" name="Text Box 11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636" name="Text Box 11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637" name="Text Box 11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638" name="Text Box 11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639" name="Text Box 1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5640" name="Text Box 11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641" name="Text Box 11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642" name="Text Box 1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643" name="Text Box 12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644" name="Text Box 12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645" name="Text Box 12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646" name="Text Box 12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647" name="Text Box 12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648" name="Text Box 12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649" name="Text Box 12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650" name="Text Box 12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5651" name="Text Box 12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652" name="Text Box 12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653" name="Text Box 1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654" name="Text Box 13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655" name="Text Box 13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656" name="Text Box 13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657" name="Text Box 13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658" name="Text Box 13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659" name="Text Box 13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660" name="Text Box 13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661" name="Text Box 13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5662" name="Text Box 13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663" name="Text Box 14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664" name="Text Box 14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665" name="Text Box 14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666" name="Text Box 14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667" name="Text Box 14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668" name="Text Box 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669" name="Text Box 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670" name="Text Box 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671" name="Text Box 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672" name="Text Box 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5673" name="Text Box 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674" name="Text Box 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675" name="Text Box 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676" name="Text Box 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677" name="Text Box 1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678" name="Text Box 1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5679" name="Text Box 12"/>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680" name="Text Box 1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681" name="Text Box 1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682" name="Text Box 1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683" name="Text Box 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684" name="Text Box 1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685" name="Text Box 1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686" name="Text Box 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5687" name="Text Box 2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688" name="Text Box 2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689" name="Text Box 2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690" name="Text Box 2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691" name="Text Box 2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692" name="Text Box 2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5693" name="Text Box 26"/>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694" name="Text Box 2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695" name="Text Box 2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696" name="Text Box 2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697" name="Text Box 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698" name="Text Box 3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699" name="Text Box 3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700" name="Text Box 3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5701" name="Text Box 3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702" name="Text Box 3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703" name="Text Box 3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704" name="Text Box 3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705" name="Text Box 3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706" name="Text Box 3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5707" name="Text Box 40"/>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708" name="Text Box 4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709" name="Text Box 4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710" name="Text Box 4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711" name="Text Box 4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712" name="Text Box 4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713" name="Text Box 4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714" name="Text Box 4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5715" name="Text Box 4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716" name="Text Box 4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717" name="Text Box 5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718" name="Text Box 5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719" name="Text Box 5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720" name="Text Box 5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5721" name="Text Box 54"/>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722" name="Text Box 5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723" name="Text Box 5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724" name="Text Box 5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725" name="Text Box 5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726" name="Text Box 5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727" name="Text Box 6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728" name="Text Box 6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5729" name="Text Box 6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730" name="Text Box 6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731" name="Text Box 6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732" name="Text Box 6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733" name="Text Box 6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734" name="Text Box 6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735" name="Text Box 6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736" name="Text Box 6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737" name="Text Box 7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738" name="Text Box 7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739" name="Text Box 7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5740" name="Text Box 7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741" name="Text Box 7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742" name="Text Box 7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743" name="Text Box 7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744" name="Text Box 7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745" name="Text Box 7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746" name="Text Box 7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747" name="Text Box 8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748" name="Text Box 8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749" name="Text Box 8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750" name="Text Box 8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5751" name="Text Box 8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752" name="Text Box 8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753" name="Text Box 8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754" name="Text Box 8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755" name="Text Box 8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756" name="Text Box 8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757" name="Text Box 9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758" name="Text Box 9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759" name="Text Box 9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760" name="Text Box 9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761" name="Text Box 9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5762" name="Text Box 9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763" name="Text Box 9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764" name="Text Box 9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765" name="Text Box 9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766" name="Text Box 9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767" name="Text Box 10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768" name="Text Box 10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769" name="Text Box 10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770" name="Text Box 10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771" name="Text Box 10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772" name="Text Box 10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5773" name="Text Box 10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774" name="Text Box 10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775" name="Text Box 10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776" name="Text Box 10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777" name="Text Box 11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778" name="Text Box 11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779" name="Text Box 11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780" name="Text Box 11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781" name="Text Box 11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782" name="Text Box 11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783" name="Text Box 1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5784" name="Text Box 11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785" name="Text Box 11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786" name="Text Box 1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787" name="Text Box 12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788" name="Text Box 12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789" name="Text Box 12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790" name="Text Box 12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791" name="Text Box 12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792" name="Text Box 12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793" name="Text Box 12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794" name="Text Box 12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5795" name="Text Box 12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796" name="Text Box 12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797" name="Text Box 1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798" name="Text Box 13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799" name="Text Box 13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800" name="Text Box 13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801" name="Text Box 13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802" name="Text Box 13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803" name="Text Box 13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804" name="Text Box 13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805" name="Text Box 13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5806" name="Text Box 13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807" name="Text Box 14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808" name="Text Box 14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5809" name="Text Box 14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810" name="Text Box 14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5811" name="Text Box 14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812" name="Text Box 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813" name="Text Box 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814" name="Text Box 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815" name="Text Box 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816" name="Text Box 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5817" name="Text Box 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818" name="Text Box 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819" name="Text Box 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820" name="Text Box 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821" name="Text Box 1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822" name="Text Box 1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5823" name="Text Box 12"/>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824" name="Text Box 1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825" name="Text Box 1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826" name="Text Box 1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827" name="Text Box 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828" name="Text Box 1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829" name="Text Box 1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830" name="Text Box 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5831" name="Text Box 2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832" name="Text Box 2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833" name="Text Box 2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834" name="Text Box 2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835" name="Text Box 2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836" name="Text Box 2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5837" name="Text Box 26"/>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838" name="Text Box 2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839" name="Text Box 2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840" name="Text Box 2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841" name="Text Box 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842" name="Text Box 3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843" name="Text Box 3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844" name="Text Box 3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5845" name="Text Box 3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846" name="Text Box 3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847" name="Text Box 3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848" name="Text Box 3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849" name="Text Box 3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850" name="Text Box 3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5851" name="Text Box 40"/>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852" name="Text Box 4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853" name="Text Box 4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854" name="Text Box 4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855" name="Text Box 4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856" name="Text Box 4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857" name="Text Box 4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858" name="Text Box 4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5859" name="Text Box 4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860" name="Text Box 4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861" name="Text Box 5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862" name="Text Box 5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863" name="Text Box 5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864" name="Text Box 5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5865" name="Text Box 54"/>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866" name="Text Box 5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867" name="Text Box 5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868" name="Text Box 5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869" name="Text Box 5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870" name="Text Box 5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871" name="Text Box 6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872" name="Text Box 6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5873" name="Text Box 6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874" name="Text Box 6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875" name="Text Box 6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876" name="Text Box 6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877" name="Text Box 6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878" name="Text Box 6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879" name="Text Box 6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880" name="Text Box 6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881" name="Text Box 7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882" name="Text Box 7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883" name="Text Box 7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5884" name="Text Box 7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885" name="Text Box 7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886" name="Text Box 7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887" name="Text Box 7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888" name="Text Box 7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889" name="Text Box 7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890" name="Text Box 7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891" name="Text Box 8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892" name="Text Box 8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893" name="Text Box 8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894" name="Text Box 8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5895" name="Text Box 8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896" name="Text Box 8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897" name="Text Box 8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898" name="Text Box 8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899" name="Text Box 8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900" name="Text Box 8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901" name="Text Box 9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902" name="Text Box 9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903" name="Text Box 9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904" name="Text Box 9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905" name="Text Box 9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5906" name="Text Box 9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907" name="Text Box 9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908" name="Text Box 9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909" name="Text Box 9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910" name="Text Box 9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911" name="Text Box 10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912" name="Text Box 10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913" name="Text Box 10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914" name="Text Box 10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915" name="Text Box 10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916" name="Text Box 10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5917" name="Text Box 10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918" name="Text Box 10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919" name="Text Box 10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920" name="Text Box 10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921" name="Text Box 11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922" name="Text Box 11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923" name="Text Box 11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924" name="Text Box 11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925" name="Text Box 11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926" name="Text Box 11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927" name="Text Box 1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5928" name="Text Box 11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929" name="Text Box 11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930" name="Text Box 1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931" name="Text Box 12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932" name="Text Box 12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933" name="Text Box 12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934" name="Text Box 12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935" name="Text Box 12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936" name="Text Box 12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937" name="Text Box 12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938" name="Text Box 12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5939" name="Text Box 12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940" name="Text Box 12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941" name="Text Box 1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942" name="Text Box 13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943" name="Text Box 13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944" name="Text Box 13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945" name="Text Box 13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946" name="Text Box 13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947" name="Text Box 13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948" name="Text Box 13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949" name="Text Box 13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5950" name="Text Box 13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951" name="Text Box 14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952" name="Text Box 14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953" name="Text Box 14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954" name="Text Box 14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955" name="Text Box 14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956" name="Text Box 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957" name="Text Box 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958" name="Text Box 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959" name="Text Box 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960" name="Text Box 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5961" name="Text Box 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962" name="Text Box 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963" name="Text Box 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964" name="Text Box 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965" name="Text Box 1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966" name="Text Box 1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5967" name="Text Box 12"/>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968" name="Text Box 1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969" name="Text Box 1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970" name="Text Box 1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971" name="Text Box 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972" name="Text Box 1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973" name="Text Box 1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974" name="Text Box 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5975" name="Text Box 2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976" name="Text Box 2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977" name="Text Box 2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978" name="Text Box 2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979" name="Text Box 2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980" name="Text Box 2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5981" name="Text Box 26"/>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982" name="Text Box 2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983" name="Text Box 2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984" name="Text Box 2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985" name="Text Box 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986" name="Text Box 3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987" name="Text Box 3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988" name="Text Box 3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5989" name="Text Box 3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990" name="Text Box 3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991" name="Text Box 3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5992" name="Text Box 3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993" name="Text Box 3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994" name="Text Box 3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5995" name="Text Box 40"/>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996" name="Text Box 4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997" name="Text Box 4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5998" name="Text Box 4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5999" name="Text Box 4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000" name="Text Box 4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001" name="Text Box 4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002" name="Text Box 4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6003" name="Text Box 4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004" name="Text Box 4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005" name="Text Box 5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006" name="Text Box 5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007" name="Text Box 5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008" name="Text Box 5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6009" name="Text Box 54"/>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010" name="Text Box 5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011" name="Text Box 5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012" name="Text Box 5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013" name="Text Box 5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014" name="Text Box 5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015" name="Text Box 6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016" name="Text Box 6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6017" name="Text Box 6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018" name="Text Box 6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019" name="Text Box 6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020" name="Text Box 6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021" name="Text Box 6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022" name="Text Box 6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023" name="Text Box 6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024" name="Text Box 6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025" name="Text Box 7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026" name="Text Box 7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027" name="Text Box 7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6028" name="Text Box 7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029" name="Text Box 7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030" name="Text Box 7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031" name="Text Box 7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032" name="Text Box 7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033" name="Text Box 7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034" name="Text Box 7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035" name="Text Box 8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036" name="Text Box 8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037" name="Text Box 8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038" name="Text Box 8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6039" name="Text Box 8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040" name="Text Box 8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041" name="Text Box 8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042" name="Text Box 8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043" name="Text Box 8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044" name="Text Box 8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045" name="Text Box 9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046" name="Text Box 9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047" name="Text Box 9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048" name="Text Box 9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049" name="Text Box 9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6050" name="Text Box 9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051" name="Text Box 9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052" name="Text Box 9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053" name="Text Box 9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054" name="Text Box 9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055" name="Text Box 10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056" name="Text Box 10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057" name="Text Box 10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058" name="Text Box 10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059" name="Text Box 10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060" name="Text Box 10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6061" name="Text Box 10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062" name="Text Box 10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063" name="Text Box 10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064" name="Text Box 10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065" name="Text Box 11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066" name="Text Box 11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067" name="Text Box 11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068" name="Text Box 11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069" name="Text Box 11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070" name="Text Box 11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071" name="Text Box 1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6072" name="Text Box 11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073" name="Text Box 11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074" name="Text Box 1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075" name="Text Box 12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076" name="Text Box 12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077" name="Text Box 12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078" name="Text Box 12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079" name="Text Box 12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080" name="Text Box 12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081" name="Text Box 12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082" name="Text Box 12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6083" name="Text Box 12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084" name="Text Box 12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085" name="Text Box 1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086" name="Text Box 13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087" name="Text Box 13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088" name="Text Box 13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089" name="Text Box 13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090" name="Text Box 13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091" name="Text Box 13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092" name="Text Box 13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093" name="Text Box 13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6094" name="Text Box 13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095" name="Text Box 14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096" name="Text Box 14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097" name="Text Box 14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098" name="Text Box 14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099" name="Text Box 14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100" name="Text Box 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101" name="Text Box 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102" name="Text Box 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103" name="Text Box 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104" name="Text Box 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6105" name="Text Box 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106" name="Text Box 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107" name="Text Box 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108" name="Text Box 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109" name="Text Box 1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110" name="Text Box 1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6111" name="Text Box 12"/>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112" name="Text Box 1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113" name="Text Box 1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114" name="Text Box 1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115" name="Text Box 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116" name="Text Box 1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117" name="Text Box 1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118" name="Text Box 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6119" name="Text Box 2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120" name="Text Box 2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121" name="Text Box 2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122" name="Text Box 2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123" name="Text Box 2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124" name="Text Box 2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6125" name="Text Box 26"/>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126" name="Text Box 2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127" name="Text Box 2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128" name="Text Box 2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129" name="Text Box 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130" name="Text Box 3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131" name="Text Box 3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132" name="Text Box 3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6133" name="Text Box 3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134" name="Text Box 3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135" name="Text Box 3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136" name="Text Box 3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137" name="Text Box 3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138" name="Text Box 3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6139" name="Text Box 40"/>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140" name="Text Box 4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141" name="Text Box 4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142" name="Text Box 4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143" name="Text Box 4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144" name="Text Box 4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145" name="Text Box 4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146" name="Text Box 4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6147" name="Text Box 4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148" name="Text Box 4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149" name="Text Box 5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150" name="Text Box 5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151" name="Text Box 5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152" name="Text Box 5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6153" name="Text Box 54"/>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154" name="Text Box 5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155" name="Text Box 5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156" name="Text Box 5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157" name="Text Box 5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158" name="Text Box 5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159" name="Text Box 6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160" name="Text Box 6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6161" name="Text Box 6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162" name="Text Box 6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163" name="Text Box 6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164" name="Text Box 6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165" name="Text Box 6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166" name="Text Box 6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167" name="Text Box 6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168" name="Text Box 6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169" name="Text Box 7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170" name="Text Box 7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171" name="Text Box 7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6172" name="Text Box 7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173" name="Text Box 7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174" name="Text Box 7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175" name="Text Box 7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176" name="Text Box 7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177" name="Text Box 7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178" name="Text Box 7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179" name="Text Box 8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180" name="Text Box 8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181" name="Text Box 8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182" name="Text Box 8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6183" name="Text Box 8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184" name="Text Box 8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185" name="Text Box 8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186" name="Text Box 8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187" name="Text Box 8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188" name="Text Box 8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189" name="Text Box 9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190" name="Text Box 9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191" name="Text Box 9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192" name="Text Box 9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193" name="Text Box 9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6194" name="Text Box 9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195" name="Text Box 9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196" name="Text Box 9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197" name="Text Box 9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198" name="Text Box 9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199" name="Text Box 10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200" name="Text Box 10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201" name="Text Box 10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202" name="Text Box 10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203" name="Text Box 10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204" name="Text Box 10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6205" name="Text Box 10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206" name="Text Box 10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207" name="Text Box 10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208" name="Text Box 10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209" name="Text Box 11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210" name="Text Box 11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211" name="Text Box 11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212" name="Text Box 11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213" name="Text Box 11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214" name="Text Box 11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215" name="Text Box 1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6216" name="Text Box 11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217" name="Text Box 11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218" name="Text Box 1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219" name="Text Box 12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220" name="Text Box 12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221" name="Text Box 12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222" name="Text Box 12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223" name="Text Box 12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224" name="Text Box 12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225" name="Text Box 12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226" name="Text Box 12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6227" name="Text Box 12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228" name="Text Box 12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229" name="Text Box 1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230" name="Text Box 13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231" name="Text Box 13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232" name="Text Box 13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233" name="Text Box 13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234" name="Text Box 13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235" name="Text Box 13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236" name="Text Box 13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237" name="Text Box 13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6238" name="Text Box 13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239" name="Text Box 14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240" name="Text Box 14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241" name="Text Box 14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242" name="Text Box 14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243" name="Text Box 14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244" name="Text Box 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245" name="Text Box 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246" name="Text Box 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247" name="Text Box 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248" name="Text Box 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6249" name="Text Box 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250" name="Text Box 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251" name="Text Box 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252" name="Text Box 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253" name="Text Box 1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254" name="Text Box 1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6255" name="Text Box 12"/>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256" name="Text Box 1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257" name="Text Box 1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258" name="Text Box 1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259" name="Text Box 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260" name="Text Box 1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261" name="Text Box 1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262" name="Text Box 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6263" name="Text Box 2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264" name="Text Box 2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265" name="Text Box 2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266" name="Text Box 2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267" name="Text Box 2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268" name="Text Box 2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6269" name="Text Box 26"/>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270" name="Text Box 2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271" name="Text Box 2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272" name="Text Box 2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273" name="Text Box 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274" name="Text Box 3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275" name="Text Box 3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276" name="Text Box 3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6277" name="Text Box 3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278" name="Text Box 3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279" name="Text Box 3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280" name="Text Box 3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281" name="Text Box 3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282" name="Text Box 3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6283" name="Text Box 40"/>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284" name="Text Box 4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285" name="Text Box 4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286" name="Text Box 4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287" name="Text Box 4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288" name="Text Box 4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289" name="Text Box 4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290" name="Text Box 4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6291" name="Text Box 4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292" name="Text Box 4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293" name="Text Box 5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294" name="Text Box 5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295" name="Text Box 5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296" name="Text Box 5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6297" name="Text Box 54"/>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298" name="Text Box 5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299" name="Text Box 5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300" name="Text Box 5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301" name="Text Box 5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302" name="Text Box 5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303" name="Text Box 6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304" name="Text Box 6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6305" name="Text Box 6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306" name="Text Box 6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307" name="Text Box 6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308" name="Text Box 6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309" name="Text Box 6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310" name="Text Box 6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311" name="Text Box 6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312" name="Text Box 6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313" name="Text Box 7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314" name="Text Box 7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315" name="Text Box 7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6316" name="Text Box 7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317" name="Text Box 7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318" name="Text Box 7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319" name="Text Box 7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320" name="Text Box 7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321" name="Text Box 7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322" name="Text Box 7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323" name="Text Box 8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324" name="Text Box 8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325" name="Text Box 8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326" name="Text Box 8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6327" name="Text Box 8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328" name="Text Box 8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329" name="Text Box 8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330" name="Text Box 8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331" name="Text Box 8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332" name="Text Box 8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333" name="Text Box 9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334" name="Text Box 9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335" name="Text Box 9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336" name="Text Box 9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337" name="Text Box 9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6338" name="Text Box 9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339" name="Text Box 9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340" name="Text Box 9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341" name="Text Box 9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342" name="Text Box 9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343" name="Text Box 10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344" name="Text Box 10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345" name="Text Box 10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346" name="Text Box 10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347" name="Text Box 10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348" name="Text Box 10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6349" name="Text Box 10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350" name="Text Box 10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351" name="Text Box 10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352" name="Text Box 10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353" name="Text Box 11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354" name="Text Box 11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355" name="Text Box 11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356" name="Text Box 11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357" name="Text Box 11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358" name="Text Box 11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359" name="Text Box 1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6360" name="Text Box 11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361" name="Text Box 118"/>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362" name="Text Box 1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363" name="Text Box 12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364" name="Text Box 12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365" name="Text Box 12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366" name="Text Box 12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367" name="Text Box 12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368" name="Text Box 125"/>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369" name="Text Box 12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370" name="Text Box 12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6371" name="Text Box 12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372" name="Text Box 129"/>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373" name="Text Box 1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374" name="Text Box 131"/>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375" name="Text Box 13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376" name="Text Box 13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377" name="Text Box 13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378" name="Text Box 13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379" name="Text Box 136"/>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380" name="Text Box 137"/>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381" name="Text Box 13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6382" name="Text Box 13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383" name="Text Box 140"/>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384" name="Text Box 14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267262</xdr:rowOff>
    </xdr:to>
    <xdr:sp macro="" textlink="">
      <xdr:nvSpPr>
        <xdr:cNvPr id="6385" name="Text Box 142"/>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386" name="Text Box 143"/>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267262</xdr:rowOff>
    </xdr:to>
    <xdr:sp macro="" textlink="">
      <xdr:nvSpPr>
        <xdr:cNvPr id="6387" name="Text Box 144"/>
        <xdr:cNvSpPr txBox="1">
          <a:spLocks noChangeArrowheads="1"/>
        </xdr:cNvSpPr>
      </xdr:nvSpPr>
      <xdr:spPr bwMode="auto">
        <a:xfrm>
          <a:off x="10544175" y="276377400"/>
          <a:ext cx="76200" cy="381562"/>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388" name="Text Box 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389" name="Text Box 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390" name="Text Box 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391" name="Text Box 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392" name="Text Box 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393" name="Text Box 1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394" name="Text Box 1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395" name="Text Box 1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396" name="Text Box 1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397" name="Text Box 1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398" name="Text Box 1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399" name="Text Box 1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00" name="Text Box 2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01" name="Text Box 2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02" name="Text Box 2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03" name="Text Box 2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04" name="Text Box 2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05" name="Text Box 2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06" name="Text Box 2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07" name="Text Box 3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08" name="Text Box 3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09" name="Text Box 3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10" name="Text Box 3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11" name="Text Box 3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12" name="Text Box 3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13" name="Text Box 4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14" name="Text Box 4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15" name="Text Box 4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16" name="Text Box 4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17" name="Text Box 4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18" name="Text Box 4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19" name="Text Box 5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20" name="Text Box 5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21" name="Text Box 5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22" name="Text Box 5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23" name="Text Box 5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24" name="Text Box 5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25" name="Text Box 5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26" name="Text Box 6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27" name="Text Box 6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28" name="Text Box 6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29" name="Text Box 6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30" name="Text Box 6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31" name="Text Box 6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32" name="Text Box 7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33" name="Text Box 7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34" name="Text Box 7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35" name="Text Box 7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36" name="Text Box 7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37" name="Text Box 7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38" name="Text Box 7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39" name="Text Box 8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40" name="Text Box 8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41" name="Text Box 8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42" name="Text Box 8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43" name="Text Box 8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44" name="Text Box 8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45" name="Text Box 9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46" name="Text Box 9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47" name="Text Box 9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48" name="Text Box 9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49" name="Text Box 9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50" name="Text Box 9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51" name="Text Box 10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52" name="Text Box 10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53" name="Text Box 10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54" name="Text Box 10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55" name="Text Box 10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56" name="Text Box 10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57" name="Text Box 11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58" name="Text Box 11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59" name="Text Box 11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60" name="Text Box 11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61" name="Text Box 11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62" name="Text Box 11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63" name="Text Box 12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64" name="Text Box 12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65" name="Text Box 12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66" name="Text Box 12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67" name="Text Box 12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68" name="Text Box 12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69" name="Text Box 12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70" name="Text Box 13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71" name="Text Box 13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72" name="Text Box 13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73" name="Text Box 13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74" name="Text Box 13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75" name="Text Box 13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76" name="Text Box 14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77" name="Text Box 14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78" name="Text Box 14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79" name="Text Box 14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80" name="Text Box 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81" name="Text Box 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82" name="Text Box 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83" name="Text Box 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84" name="Text Box 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85" name="Text Box 1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86" name="Text Box 1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87" name="Text Box 1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88" name="Text Box 1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89" name="Text Box 1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90" name="Text Box 1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91" name="Text Box 1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92" name="Text Box 2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93" name="Text Box 2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94" name="Text Box 2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95" name="Text Box 2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96" name="Text Box 2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97" name="Text Box 2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98" name="Text Box 2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499" name="Text Box 3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00" name="Text Box 3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01" name="Text Box 3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02" name="Text Box 3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03" name="Text Box 3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04" name="Text Box 3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05" name="Text Box 4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06" name="Text Box 4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07" name="Text Box 4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08" name="Text Box 4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09" name="Text Box 4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10" name="Text Box 4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11" name="Text Box 5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12" name="Text Box 5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13" name="Text Box 5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14" name="Text Box 5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15" name="Text Box 5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16" name="Text Box 5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17" name="Text Box 5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18" name="Text Box 6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19" name="Text Box 6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20" name="Text Box 6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21" name="Text Box 6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22" name="Text Box 6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23" name="Text Box 6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24" name="Text Box 7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25" name="Text Box 7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26" name="Text Box 7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27" name="Text Box 7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28" name="Text Box 7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29" name="Text Box 7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30" name="Text Box 7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31" name="Text Box 8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32" name="Text Box 8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33" name="Text Box 8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34" name="Text Box 8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35" name="Text Box 8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36" name="Text Box 8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37" name="Text Box 9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38" name="Text Box 9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39" name="Text Box 9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40" name="Text Box 9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41" name="Text Box 9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42" name="Text Box 9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43" name="Text Box 10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44" name="Text Box 10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45" name="Text Box 10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46" name="Text Box 10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47" name="Text Box 10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48" name="Text Box 10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49" name="Text Box 11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50" name="Text Box 11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51" name="Text Box 11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52" name="Text Box 11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53" name="Text Box 11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54" name="Text Box 11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55" name="Text Box 12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56" name="Text Box 12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57" name="Text Box 12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58" name="Text Box 12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59" name="Text Box 12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60" name="Text Box 12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61" name="Text Box 12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62" name="Text Box 13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63" name="Text Box 13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64" name="Text Box 13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65" name="Text Box 13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66" name="Text Box 13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67" name="Text Box 13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68" name="Text Box 14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69" name="Text Box 14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70" name="Text Box 14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71" name="Text Box 14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72" name="Text Box 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73" name="Text Box 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74" name="Text Box 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75" name="Text Box 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76" name="Text Box 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77" name="Text Box 1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78" name="Text Box 1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79" name="Text Box 1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80" name="Text Box 1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81" name="Text Box 1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82" name="Text Box 1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83" name="Text Box 1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84" name="Text Box 2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85" name="Text Box 2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86" name="Text Box 2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87" name="Text Box 2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88" name="Text Box 2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89" name="Text Box 2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90" name="Text Box 2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91" name="Text Box 3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92" name="Text Box 3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93" name="Text Box 3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94" name="Text Box 3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95" name="Text Box 3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96" name="Text Box 3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97" name="Text Box 4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98" name="Text Box 4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599" name="Text Box 4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00" name="Text Box 4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01" name="Text Box 4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02" name="Text Box 4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03" name="Text Box 5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04" name="Text Box 5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05" name="Text Box 5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06" name="Text Box 5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07" name="Text Box 5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08" name="Text Box 5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09" name="Text Box 5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10" name="Text Box 6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11" name="Text Box 6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12" name="Text Box 6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13" name="Text Box 6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14" name="Text Box 6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15" name="Text Box 6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16" name="Text Box 7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17" name="Text Box 7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18" name="Text Box 7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19" name="Text Box 7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20" name="Text Box 7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21" name="Text Box 7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22" name="Text Box 7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23" name="Text Box 8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24" name="Text Box 8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25" name="Text Box 8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26" name="Text Box 8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27" name="Text Box 8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28" name="Text Box 8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29" name="Text Box 9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30" name="Text Box 9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31" name="Text Box 9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32" name="Text Box 9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33" name="Text Box 9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34" name="Text Box 9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35" name="Text Box 10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36" name="Text Box 10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37" name="Text Box 10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38" name="Text Box 10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39" name="Text Box 10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40" name="Text Box 10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41" name="Text Box 11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42" name="Text Box 11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43" name="Text Box 11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44" name="Text Box 11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45" name="Text Box 11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46" name="Text Box 11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47" name="Text Box 12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48" name="Text Box 12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49" name="Text Box 12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50" name="Text Box 12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51" name="Text Box 12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52" name="Text Box 12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53" name="Text Box 12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54" name="Text Box 13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55" name="Text Box 13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56" name="Text Box 13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57" name="Text Box 13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58" name="Text Box 13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59" name="Text Box 13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60" name="Text Box 14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61" name="Text Box 14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62" name="Text Box 14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63" name="Text Box 14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64" name="Text Box 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65" name="Text Box 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66" name="Text Box 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67" name="Text Box 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68" name="Text Box 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69" name="Text Box 1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70" name="Text Box 1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71" name="Text Box 1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72" name="Text Box 1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73" name="Text Box 1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74" name="Text Box 1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75" name="Text Box 1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76" name="Text Box 2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77" name="Text Box 2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78" name="Text Box 2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79" name="Text Box 2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80" name="Text Box 2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81" name="Text Box 2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82" name="Text Box 2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83" name="Text Box 3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84" name="Text Box 3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85" name="Text Box 3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86" name="Text Box 3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87" name="Text Box 3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88" name="Text Box 3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89" name="Text Box 4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90" name="Text Box 4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91" name="Text Box 4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92" name="Text Box 4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93" name="Text Box 4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94" name="Text Box 4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95" name="Text Box 5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96" name="Text Box 5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97" name="Text Box 5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98" name="Text Box 5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699" name="Text Box 5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700" name="Text Box 5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701" name="Text Box 5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702" name="Text Box 6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703" name="Text Box 6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704" name="Text Box 6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705" name="Text Box 6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706" name="Text Box 6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707" name="Text Box 6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708" name="Text Box 7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709" name="Text Box 7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710" name="Text Box 7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711" name="Text Box 7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712" name="Text Box 7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713" name="Text Box 7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714" name="Text Box 7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715" name="Text Box 8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716" name="Text Box 8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717" name="Text Box 8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718" name="Text Box 8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719" name="Text Box 8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720" name="Text Box 8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721" name="Text Box 9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722" name="Text Box 9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723" name="Text Box 9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724" name="Text Box 9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725" name="Text Box 9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726" name="Text Box 9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727" name="Text Box 10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728" name="Text Box 10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729" name="Text Box 10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730" name="Text Box 10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731" name="Text Box 10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732" name="Text Box 10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733" name="Text Box 11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734" name="Text Box 11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735" name="Text Box 11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736" name="Text Box 11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737" name="Text Box 11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738" name="Text Box 118"/>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739" name="Text Box 12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740" name="Text Box 12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741" name="Text Box 12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742" name="Text Box 12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743" name="Text Box 125"/>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744" name="Text Box 12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745" name="Text Box 129"/>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746" name="Text Box 131"/>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747" name="Text Box 13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748" name="Text Box 13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749" name="Text Box 13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750" name="Text Box 136"/>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751" name="Text Box 137"/>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752" name="Text Box 140"/>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753" name="Text Box 142"/>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754" name="Text Box 143"/>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474810</xdr:rowOff>
    </xdr:to>
    <xdr:sp macro="" textlink="">
      <xdr:nvSpPr>
        <xdr:cNvPr id="6755" name="Text Box 144"/>
        <xdr:cNvSpPr txBox="1">
          <a:spLocks noChangeArrowheads="1"/>
        </xdr:cNvSpPr>
      </xdr:nvSpPr>
      <xdr:spPr bwMode="auto">
        <a:xfrm>
          <a:off x="10544175" y="276377400"/>
          <a:ext cx="76200" cy="1151085"/>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756" name="Text Box 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757" name="Text Box 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6758" name="Text Box 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759" name="Text Box 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760" name="Text Box 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6761" name="Text Box 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6762" name="Text Box 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763" name="Text Box 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6764" name="Text Box 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765" name="Text Box 1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766" name="Text Box 1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767" name="Text Box 1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768" name="Text Box 1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769" name="Text Box 1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770" name="Text Box 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6771" name="Text Box 1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772" name="Text Box 1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773" name="Text Box 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6774" name="Text Box 2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6775" name="Text Box 2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776" name="Text Box 2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6777" name="Text Box 2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778" name="Text Box 2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779" name="Text Box 2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780" name="Text Box 2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781" name="Text Box 2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782" name="Text Box 2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783" name="Text Box 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6784" name="Text Box 3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785" name="Text Box 3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786" name="Text Box 3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6787" name="Text Box 3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6788" name="Text Box 3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789" name="Text Box 3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6790" name="Text Box 3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791" name="Text Box 3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792" name="Text Box 3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793" name="Text Box 4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794" name="Text Box 4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795" name="Text Box 4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796" name="Text Box 4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6797" name="Text Box 4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798" name="Text Box 4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799" name="Text Box 4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6800" name="Text Box 4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6801" name="Text Box 4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802" name="Text Box 5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6803" name="Text Box 5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804" name="Text Box 5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805" name="Text Box 5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806" name="Text Box 5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807" name="Text Box 5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808" name="Text Box 5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809" name="Text Box 5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6810" name="Text Box 5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811" name="Text Box 6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812" name="Text Box 6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6813" name="Text Box 6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6814" name="Text Box 6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815" name="Text Box 6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6816" name="Text Box 6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817" name="Text Box 6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818" name="Text Box 6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819" name="Text Box 6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820" name="Text Box 6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6821" name="Text Box 7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822" name="Text Box 7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823" name="Text Box 7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6824" name="Text Box 7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6825" name="Text Box 7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826" name="Text Box 7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6827" name="Text Box 7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828" name="Text Box 7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829" name="Text Box 7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830" name="Text Box 7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831" name="Text Box 8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6832" name="Text Box 8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833" name="Text Box 8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834" name="Text Box 8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6835" name="Text Box 8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6836" name="Text Box 8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837" name="Text Box 8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6838" name="Text Box 8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839" name="Text Box 8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840" name="Text Box 8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841" name="Text Box 9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842" name="Text Box 9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6843" name="Text Box 9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844" name="Text Box 9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845" name="Text Box 9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6846" name="Text Box 9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6847" name="Text Box 9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848" name="Text Box 9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6849" name="Text Box 9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850" name="Text Box 9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851" name="Text Box 10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852" name="Text Box 10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853" name="Text Box 10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6854" name="Text Box 10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855" name="Text Box 10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856" name="Text Box 10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6857" name="Text Box 10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6858" name="Text Box 10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859" name="Text Box 10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6860" name="Text Box 10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861" name="Text Box 11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862" name="Text Box 11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863" name="Text Box 11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864" name="Text Box 11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6865" name="Text Box 11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866" name="Text Box 11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867" name="Text Box 1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6868" name="Text Box 11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6869" name="Text Box 11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870" name="Text Box 1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6871" name="Text Box 12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872" name="Text Box 12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873" name="Text Box 12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874" name="Text Box 12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875" name="Text Box 12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6876" name="Text Box 12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877" name="Text Box 12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878" name="Text Box 12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6879" name="Text Box 12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6880" name="Text Box 12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881" name="Text Box 1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6882" name="Text Box 13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883" name="Text Box 13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884" name="Text Box 13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885" name="Text Box 13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886" name="Text Box 13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6887" name="Text Box 13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888" name="Text Box 13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889" name="Text Box 13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6890" name="Text Box 13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6891" name="Text Box 14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892" name="Text Box 14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6893" name="Text Box 14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894" name="Text Box 14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895" name="Text Box 14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896" name="Text Box 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897" name="Text Box 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6898" name="Text Box 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899" name="Text Box 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900" name="Text Box 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6901" name="Text Box 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6902" name="Text Box 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903" name="Text Box 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6904" name="Text Box 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905" name="Text Box 1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906" name="Text Box 1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907" name="Text Box 1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908" name="Text Box 1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909" name="Text Box 1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910" name="Text Box 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6911" name="Text Box 1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912" name="Text Box 1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913" name="Text Box 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6914" name="Text Box 2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6915" name="Text Box 2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916" name="Text Box 2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6917" name="Text Box 2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918" name="Text Box 2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919" name="Text Box 2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920" name="Text Box 2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921" name="Text Box 2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922" name="Text Box 2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923" name="Text Box 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6924" name="Text Box 3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925" name="Text Box 3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926" name="Text Box 3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6927" name="Text Box 3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6928" name="Text Box 3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929" name="Text Box 3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6930" name="Text Box 3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931" name="Text Box 3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932" name="Text Box 3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933" name="Text Box 4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934" name="Text Box 4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935" name="Text Box 4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936" name="Text Box 4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6937" name="Text Box 4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938" name="Text Box 4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939" name="Text Box 4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6940" name="Text Box 4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6941" name="Text Box 4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942" name="Text Box 5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6943" name="Text Box 5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944" name="Text Box 5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945" name="Text Box 5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946" name="Text Box 5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947" name="Text Box 5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948" name="Text Box 5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949" name="Text Box 5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6950" name="Text Box 5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951" name="Text Box 6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952" name="Text Box 6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6953" name="Text Box 6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6954" name="Text Box 6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955" name="Text Box 6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6956" name="Text Box 6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957" name="Text Box 6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958" name="Text Box 6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959" name="Text Box 6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960" name="Text Box 6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6961" name="Text Box 7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962" name="Text Box 7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963" name="Text Box 7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6964" name="Text Box 7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6965" name="Text Box 7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966" name="Text Box 7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6967" name="Text Box 7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968" name="Text Box 7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969" name="Text Box 7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970" name="Text Box 7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971" name="Text Box 8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6972" name="Text Box 8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973" name="Text Box 8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974" name="Text Box 8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6975" name="Text Box 8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6976" name="Text Box 8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977" name="Text Box 8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6978" name="Text Box 8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979" name="Text Box 8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980" name="Text Box 8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981" name="Text Box 9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982" name="Text Box 9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6983" name="Text Box 9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984" name="Text Box 9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985" name="Text Box 9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6986" name="Text Box 9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6987" name="Text Box 9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988" name="Text Box 9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6989" name="Text Box 9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990" name="Text Box 9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991" name="Text Box 10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992" name="Text Box 10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993" name="Text Box 10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6994" name="Text Box 10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6995" name="Text Box 10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996" name="Text Box 10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6997" name="Text Box 10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6998" name="Text Box 10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6999" name="Text Box 10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7000" name="Text Box 10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7001" name="Text Box 11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7002" name="Text Box 11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7003" name="Text Box 11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004" name="Text Box 11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7005" name="Text Box 11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7006" name="Text Box 11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007" name="Text Box 1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008" name="Text Box 11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7009" name="Text Box 11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010" name="Text Box 1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7011" name="Text Box 12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7012" name="Text Box 12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7013" name="Text Box 12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7014" name="Text Box 12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015" name="Text Box 12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7016" name="Text Box 12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7017" name="Text Box 12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018" name="Text Box 12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019" name="Text Box 12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7020" name="Text Box 12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021" name="Text Box 1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7022" name="Text Box 13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7023" name="Text Box 13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7024" name="Text Box 13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7025" name="Text Box 13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026" name="Text Box 13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7027" name="Text Box 13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7028" name="Text Box 13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029" name="Text Box 13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030" name="Text Box 13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7031" name="Text Box 14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032" name="Text Box 14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7033" name="Text Box 14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7034" name="Text Box 14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7035" name="Text Box 14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036" name="Text Box 1"/>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037" name="Text Box 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473035</xdr:rowOff>
    </xdr:to>
    <xdr:sp macro="" textlink="">
      <xdr:nvSpPr>
        <xdr:cNvPr id="7038" name="Text Box 3"/>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039" name="Text Box 4"/>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040" name="Text Box 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041" name="Text Box 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473035</xdr:rowOff>
    </xdr:to>
    <xdr:sp macro="" textlink="">
      <xdr:nvSpPr>
        <xdr:cNvPr id="7042" name="Text Box 7"/>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043" name="Text Box 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473035</xdr:rowOff>
    </xdr:to>
    <xdr:sp macro="" textlink="">
      <xdr:nvSpPr>
        <xdr:cNvPr id="7044" name="Text Box 9"/>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045" name="Text Box 10"/>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046" name="Text Box 11"/>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7047" name="Text Box 12"/>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048" name="Text Box 13"/>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049" name="Text Box 14"/>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050" name="Text Box 15"/>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051" name="Text Box 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473035</xdr:rowOff>
    </xdr:to>
    <xdr:sp macro="" textlink="">
      <xdr:nvSpPr>
        <xdr:cNvPr id="7052" name="Text Box 17"/>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053" name="Text Box 18"/>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054" name="Text Box 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055" name="Text Box 2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473035</xdr:rowOff>
    </xdr:to>
    <xdr:sp macro="" textlink="">
      <xdr:nvSpPr>
        <xdr:cNvPr id="7056" name="Text Box 21"/>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057" name="Text Box 2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473035</xdr:rowOff>
    </xdr:to>
    <xdr:sp macro="" textlink="">
      <xdr:nvSpPr>
        <xdr:cNvPr id="7058" name="Text Box 23"/>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059" name="Text Box 24"/>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060" name="Text Box 25"/>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7061" name="Text Box 26"/>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062" name="Text Box 27"/>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063" name="Text Box 28"/>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064" name="Text Box 29"/>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065" name="Text Box 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473035</xdr:rowOff>
    </xdr:to>
    <xdr:sp macro="" textlink="">
      <xdr:nvSpPr>
        <xdr:cNvPr id="7066" name="Text Box 31"/>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067" name="Text Box 32"/>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068" name="Text Box 3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069" name="Text Box 3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473035</xdr:rowOff>
    </xdr:to>
    <xdr:sp macro="" textlink="">
      <xdr:nvSpPr>
        <xdr:cNvPr id="7070" name="Text Box 35"/>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071" name="Text Box 3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473035</xdr:rowOff>
    </xdr:to>
    <xdr:sp macro="" textlink="">
      <xdr:nvSpPr>
        <xdr:cNvPr id="7072" name="Text Box 37"/>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073" name="Text Box 38"/>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074" name="Text Box 39"/>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7075" name="Text Box 40"/>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076" name="Text Box 41"/>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077" name="Text Box 42"/>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078" name="Text Box 43"/>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079" name="Text Box 4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473035</xdr:rowOff>
    </xdr:to>
    <xdr:sp macro="" textlink="">
      <xdr:nvSpPr>
        <xdr:cNvPr id="7080" name="Text Box 45"/>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081" name="Text Box 46"/>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082" name="Text Box 4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083" name="Text Box 4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473035</xdr:rowOff>
    </xdr:to>
    <xdr:sp macro="" textlink="">
      <xdr:nvSpPr>
        <xdr:cNvPr id="7084" name="Text Box 49"/>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085" name="Text Box 5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473035</xdr:rowOff>
    </xdr:to>
    <xdr:sp macro="" textlink="">
      <xdr:nvSpPr>
        <xdr:cNvPr id="7086" name="Text Box 51"/>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087" name="Text Box 52"/>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088" name="Text Box 53"/>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7089" name="Text Box 54"/>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090" name="Text Box 55"/>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091" name="Text Box 56"/>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092" name="Text Box 57"/>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093" name="Text Box 5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473035</xdr:rowOff>
    </xdr:to>
    <xdr:sp macro="" textlink="">
      <xdr:nvSpPr>
        <xdr:cNvPr id="7094" name="Text Box 59"/>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095" name="Text Box 60"/>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096" name="Text Box 6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097" name="Text Box 6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473035</xdr:rowOff>
    </xdr:to>
    <xdr:sp macro="" textlink="">
      <xdr:nvSpPr>
        <xdr:cNvPr id="7098" name="Text Box 63"/>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099" name="Text Box 6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473035</xdr:rowOff>
    </xdr:to>
    <xdr:sp macro="" textlink="">
      <xdr:nvSpPr>
        <xdr:cNvPr id="7100" name="Text Box 65"/>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101" name="Text Box 66"/>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102" name="Text Box 67"/>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103" name="Text Box 68"/>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104" name="Text Box 6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473035</xdr:rowOff>
    </xdr:to>
    <xdr:sp macro="" textlink="">
      <xdr:nvSpPr>
        <xdr:cNvPr id="7105" name="Text Box 70"/>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106" name="Text Box 71"/>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107" name="Text Box 7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108" name="Text Box 7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473035</xdr:rowOff>
    </xdr:to>
    <xdr:sp macro="" textlink="">
      <xdr:nvSpPr>
        <xdr:cNvPr id="7109" name="Text Box 74"/>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110" name="Text Box 7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473035</xdr:rowOff>
    </xdr:to>
    <xdr:sp macro="" textlink="">
      <xdr:nvSpPr>
        <xdr:cNvPr id="7111" name="Text Box 76"/>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112" name="Text Box 77"/>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113" name="Text Box 78"/>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114" name="Text Box 79"/>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115" name="Text Box 8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473035</xdr:rowOff>
    </xdr:to>
    <xdr:sp macro="" textlink="">
      <xdr:nvSpPr>
        <xdr:cNvPr id="7116" name="Text Box 81"/>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117" name="Text Box 82"/>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118" name="Text Box 8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119" name="Text Box 8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473035</xdr:rowOff>
    </xdr:to>
    <xdr:sp macro="" textlink="">
      <xdr:nvSpPr>
        <xdr:cNvPr id="7120" name="Text Box 85"/>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121" name="Text Box 8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473035</xdr:rowOff>
    </xdr:to>
    <xdr:sp macro="" textlink="">
      <xdr:nvSpPr>
        <xdr:cNvPr id="7122" name="Text Box 87"/>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123" name="Text Box 88"/>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124" name="Text Box 89"/>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125" name="Text Box 90"/>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126" name="Text Box 9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473035</xdr:rowOff>
    </xdr:to>
    <xdr:sp macro="" textlink="">
      <xdr:nvSpPr>
        <xdr:cNvPr id="7127" name="Text Box 92"/>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128" name="Text Box 93"/>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129" name="Text Box 9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130" name="Text Box 9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473035</xdr:rowOff>
    </xdr:to>
    <xdr:sp macro="" textlink="">
      <xdr:nvSpPr>
        <xdr:cNvPr id="7131" name="Text Box 96"/>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132" name="Text Box 9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473035</xdr:rowOff>
    </xdr:to>
    <xdr:sp macro="" textlink="">
      <xdr:nvSpPr>
        <xdr:cNvPr id="7133" name="Text Box 98"/>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134" name="Text Box 99"/>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135" name="Text Box 100"/>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136" name="Text Box 101"/>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137" name="Text Box 10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473035</xdr:rowOff>
    </xdr:to>
    <xdr:sp macro="" textlink="">
      <xdr:nvSpPr>
        <xdr:cNvPr id="7138" name="Text Box 103"/>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139" name="Text Box 104"/>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140" name="Text Box 10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141" name="Text Box 10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473035</xdr:rowOff>
    </xdr:to>
    <xdr:sp macro="" textlink="">
      <xdr:nvSpPr>
        <xdr:cNvPr id="7142" name="Text Box 107"/>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143" name="Text Box 10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473035</xdr:rowOff>
    </xdr:to>
    <xdr:sp macro="" textlink="">
      <xdr:nvSpPr>
        <xdr:cNvPr id="7144" name="Text Box 109"/>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145" name="Text Box 110"/>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146" name="Text Box 111"/>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147" name="Text Box 112"/>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148" name="Text Box 11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473035</xdr:rowOff>
    </xdr:to>
    <xdr:sp macro="" textlink="">
      <xdr:nvSpPr>
        <xdr:cNvPr id="7149" name="Text Box 114"/>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150" name="Text Box 115"/>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151" name="Text Box 1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152" name="Text Box 11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473035</xdr:rowOff>
    </xdr:to>
    <xdr:sp macro="" textlink="">
      <xdr:nvSpPr>
        <xdr:cNvPr id="7153" name="Text Box 118"/>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154" name="Text Box 1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473035</xdr:rowOff>
    </xdr:to>
    <xdr:sp macro="" textlink="">
      <xdr:nvSpPr>
        <xdr:cNvPr id="7155" name="Text Box 120"/>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156" name="Text Box 121"/>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157" name="Text Box 122"/>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158" name="Text Box 123"/>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159" name="Text Box 12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473035</xdr:rowOff>
    </xdr:to>
    <xdr:sp macro="" textlink="">
      <xdr:nvSpPr>
        <xdr:cNvPr id="7160" name="Text Box 125"/>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161" name="Text Box 126"/>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162" name="Text Box 12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163" name="Text Box 12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473035</xdr:rowOff>
    </xdr:to>
    <xdr:sp macro="" textlink="">
      <xdr:nvSpPr>
        <xdr:cNvPr id="7164" name="Text Box 129"/>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165" name="Text Box 1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473035</xdr:rowOff>
    </xdr:to>
    <xdr:sp macro="" textlink="">
      <xdr:nvSpPr>
        <xdr:cNvPr id="7166" name="Text Box 131"/>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167" name="Text Box 132"/>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168" name="Text Box 133"/>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169" name="Text Box 134"/>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170" name="Text Box 13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473035</xdr:rowOff>
    </xdr:to>
    <xdr:sp macro="" textlink="">
      <xdr:nvSpPr>
        <xdr:cNvPr id="7171" name="Text Box 136"/>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172" name="Text Box 137"/>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173" name="Text Box 13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174" name="Text Box 13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473035</xdr:rowOff>
    </xdr:to>
    <xdr:sp macro="" textlink="">
      <xdr:nvSpPr>
        <xdr:cNvPr id="7175" name="Text Box 140"/>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176" name="Text Box 14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473035</xdr:rowOff>
    </xdr:to>
    <xdr:sp macro="" textlink="">
      <xdr:nvSpPr>
        <xdr:cNvPr id="7177" name="Text Box 142"/>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178" name="Text Box 143"/>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179" name="Text Box 144"/>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180" name="Text Box 1"/>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181" name="Text Box 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473035</xdr:rowOff>
    </xdr:to>
    <xdr:sp macro="" textlink="">
      <xdr:nvSpPr>
        <xdr:cNvPr id="7182" name="Text Box 3"/>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183" name="Text Box 4"/>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184" name="Text Box 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185" name="Text Box 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473035</xdr:rowOff>
    </xdr:to>
    <xdr:sp macro="" textlink="">
      <xdr:nvSpPr>
        <xdr:cNvPr id="7186" name="Text Box 7"/>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187" name="Text Box 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473035</xdr:rowOff>
    </xdr:to>
    <xdr:sp macro="" textlink="">
      <xdr:nvSpPr>
        <xdr:cNvPr id="7188" name="Text Box 9"/>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189" name="Text Box 10"/>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190" name="Text Box 11"/>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7191" name="Text Box 12"/>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192" name="Text Box 13"/>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193" name="Text Box 14"/>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194" name="Text Box 15"/>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195" name="Text Box 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473035</xdr:rowOff>
    </xdr:to>
    <xdr:sp macro="" textlink="">
      <xdr:nvSpPr>
        <xdr:cNvPr id="7196" name="Text Box 17"/>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197" name="Text Box 18"/>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198" name="Text Box 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199" name="Text Box 2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473035</xdr:rowOff>
    </xdr:to>
    <xdr:sp macro="" textlink="">
      <xdr:nvSpPr>
        <xdr:cNvPr id="7200" name="Text Box 21"/>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201" name="Text Box 2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473035</xdr:rowOff>
    </xdr:to>
    <xdr:sp macro="" textlink="">
      <xdr:nvSpPr>
        <xdr:cNvPr id="7202" name="Text Box 23"/>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203" name="Text Box 24"/>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204" name="Text Box 25"/>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7205" name="Text Box 26"/>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206" name="Text Box 27"/>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207" name="Text Box 28"/>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208" name="Text Box 29"/>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209" name="Text Box 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473035</xdr:rowOff>
    </xdr:to>
    <xdr:sp macro="" textlink="">
      <xdr:nvSpPr>
        <xdr:cNvPr id="7210" name="Text Box 31"/>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211" name="Text Box 32"/>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212" name="Text Box 3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213" name="Text Box 3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473035</xdr:rowOff>
    </xdr:to>
    <xdr:sp macro="" textlink="">
      <xdr:nvSpPr>
        <xdr:cNvPr id="7214" name="Text Box 35"/>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215" name="Text Box 3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473035</xdr:rowOff>
    </xdr:to>
    <xdr:sp macro="" textlink="">
      <xdr:nvSpPr>
        <xdr:cNvPr id="7216" name="Text Box 37"/>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217" name="Text Box 38"/>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218" name="Text Box 39"/>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7219" name="Text Box 40"/>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220" name="Text Box 41"/>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221" name="Text Box 42"/>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222" name="Text Box 43"/>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223" name="Text Box 4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473035</xdr:rowOff>
    </xdr:to>
    <xdr:sp macro="" textlink="">
      <xdr:nvSpPr>
        <xdr:cNvPr id="7224" name="Text Box 45"/>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225" name="Text Box 46"/>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226" name="Text Box 4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227" name="Text Box 4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473035</xdr:rowOff>
    </xdr:to>
    <xdr:sp macro="" textlink="">
      <xdr:nvSpPr>
        <xdr:cNvPr id="7228" name="Text Box 49"/>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229" name="Text Box 5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473035</xdr:rowOff>
    </xdr:to>
    <xdr:sp macro="" textlink="">
      <xdr:nvSpPr>
        <xdr:cNvPr id="7230" name="Text Box 51"/>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231" name="Text Box 52"/>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232" name="Text Box 53"/>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7233" name="Text Box 54"/>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234" name="Text Box 55"/>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235" name="Text Box 56"/>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236" name="Text Box 57"/>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237" name="Text Box 5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473035</xdr:rowOff>
    </xdr:to>
    <xdr:sp macro="" textlink="">
      <xdr:nvSpPr>
        <xdr:cNvPr id="7238" name="Text Box 59"/>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239" name="Text Box 60"/>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240" name="Text Box 6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241" name="Text Box 6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473035</xdr:rowOff>
    </xdr:to>
    <xdr:sp macro="" textlink="">
      <xdr:nvSpPr>
        <xdr:cNvPr id="7242" name="Text Box 63"/>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243" name="Text Box 6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473035</xdr:rowOff>
    </xdr:to>
    <xdr:sp macro="" textlink="">
      <xdr:nvSpPr>
        <xdr:cNvPr id="7244" name="Text Box 65"/>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245" name="Text Box 66"/>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246" name="Text Box 67"/>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247" name="Text Box 68"/>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248" name="Text Box 6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473035</xdr:rowOff>
    </xdr:to>
    <xdr:sp macro="" textlink="">
      <xdr:nvSpPr>
        <xdr:cNvPr id="7249" name="Text Box 70"/>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250" name="Text Box 71"/>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251" name="Text Box 7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252" name="Text Box 7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473035</xdr:rowOff>
    </xdr:to>
    <xdr:sp macro="" textlink="">
      <xdr:nvSpPr>
        <xdr:cNvPr id="7253" name="Text Box 74"/>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254" name="Text Box 7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473035</xdr:rowOff>
    </xdr:to>
    <xdr:sp macro="" textlink="">
      <xdr:nvSpPr>
        <xdr:cNvPr id="7255" name="Text Box 76"/>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256" name="Text Box 77"/>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257" name="Text Box 78"/>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258" name="Text Box 79"/>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259" name="Text Box 8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473035</xdr:rowOff>
    </xdr:to>
    <xdr:sp macro="" textlink="">
      <xdr:nvSpPr>
        <xdr:cNvPr id="7260" name="Text Box 81"/>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261" name="Text Box 82"/>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262" name="Text Box 8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263" name="Text Box 8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473035</xdr:rowOff>
    </xdr:to>
    <xdr:sp macro="" textlink="">
      <xdr:nvSpPr>
        <xdr:cNvPr id="7264" name="Text Box 85"/>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265" name="Text Box 8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473035</xdr:rowOff>
    </xdr:to>
    <xdr:sp macro="" textlink="">
      <xdr:nvSpPr>
        <xdr:cNvPr id="7266" name="Text Box 87"/>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267" name="Text Box 88"/>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268" name="Text Box 89"/>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269" name="Text Box 90"/>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270" name="Text Box 9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473035</xdr:rowOff>
    </xdr:to>
    <xdr:sp macro="" textlink="">
      <xdr:nvSpPr>
        <xdr:cNvPr id="7271" name="Text Box 92"/>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272" name="Text Box 93"/>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273" name="Text Box 9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274" name="Text Box 9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473035</xdr:rowOff>
    </xdr:to>
    <xdr:sp macro="" textlink="">
      <xdr:nvSpPr>
        <xdr:cNvPr id="7275" name="Text Box 96"/>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276" name="Text Box 9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473035</xdr:rowOff>
    </xdr:to>
    <xdr:sp macro="" textlink="">
      <xdr:nvSpPr>
        <xdr:cNvPr id="7277" name="Text Box 98"/>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278" name="Text Box 99"/>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279" name="Text Box 100"/>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280" name="Text Box 101"/>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281" name="Text Box 10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473035</xdr:rowOff>
    </xdr:to>
    <xdr:sp macro="" textlink="">
      <xdr:nvSpPr>
        <xdr:cNvPr id="7282" name="Text Box 103"/>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283" name="Text Box 104"/>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284" name="Text Box 10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285" name="Text Box 10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473035</xdr:rowOff>
    </xdr:to>
    <xdr:sp macro="" textlink="">
      <xdr:nvSpPr>
        <xdr:cNvPr id="7286" name="Text Box 107"/>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287" name="Text Box 10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473035</xdr:rowOff>
    </xdr:to>
    <xdr:sp macro="" textlink="">
      <xdr:nvSpPr>
        <xdr:cNvPr id="7288" name="Text Box 109"/>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289" name="Text Box 110"/>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290" name="Text Box 111"/>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291" name="Text Box 112"/>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292" name="Text Box 11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473035</xdr:rowOff>
    </xdr:to>
    <xdr:sp macro="" textlink="">
      <xdr:nvSpPr>
        <xdr:cNvPr id="7293" name="Text Box 114"/>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294" name="Text Box 115"/>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295" name="Text Box 1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296" name="Text Box 11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473035</xdr:rowOff>
    </xdr:to>
    <xdr:sp macro="" textlink="">
      <xdr:nvSpPr>
        <xdr:cNvPr id="7297" name="Text Box 118"/>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298" name="Text Box 1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473035</xdr:rowOff>
    </xdr:to>
    <xdr:sp macro="" textlink="">
      <xdr:nvSpPr>
        <xdr:cNvPr id="7299" name="Text Box 120"/>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300" name="Text Box 121"/>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301" name="Text Box 122"/>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302" name="Text Box 123"/>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303" name="Text Box 12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473035</xdr:rowOff>
    </xdr:to>
    <xdr:sp macro="" textlink="">
      <xdr:nvSpPr>
        <xdr:cNvPr id="7304" name="Text Box 125"/>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305" name="Text Box 126"/>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306" name="Text Box 12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307" name="Text Box 12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473035</xdr:rowOff>
    </xdr:to>
    <xdr:sp macro="" textlink="">
      <xdr:nvSpPr>
        <xdr:cNvPr id="7308" name="Text Box 129"/>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309" name="Text Box 1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473035</xdr:rowOff>
    </xdr:to>
    <xdr:sp macro="" textlink="">
      <xdr:nvSpPr>
        <xdr:cNvPr id="7310" name="Text Box 131"/>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311" name="Text Box 132"/>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312" name="Text Box 133"/>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313" name="Text Box 134"/>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314" name="Text Box 13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473035</xdr:rowOff>
    </xdr:to>
    <xdr:sp macro="" textlink="">
      <xdr:nvSpPr>
        <xdr:cNvPr id="7315" name="Text Box 136"/>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316" name="Text Box 137"/>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317" name="Text Box 13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318" name="Text Box 13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473035</xdr:rowOff>
    </xdr:to>
    <xdr:sp macro="" textlink="">
      <xdr:nvSpPr>
        <xdr:cNvPr id="7319" name="Text Box 140"/>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320" name="Text Box 14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473035</xdr:rowOff>
    </xdr:to>
    <xdr:sp macro="" textlink="">
      <xdr:nvSpPr>
        <xdr:cNvPr id="7321" name="Text Box 142"/>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322" name="Text Box 143"/>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473035</xdr:rowOff>
    </xdr:to>
    <xdr:sp macro="" textlink="">
      <xdr:nvSpPr>
        <xdr:cNvPr id="7323" name="Text Box 144"/>
        <xdr:cNvSpPr txBox="1">
          <a:spLocks noChangeArrowheads="1"/>
        </xdr:cNvSpPr>
      </xdr:nvSpPr>
      <xdr:spPr bwMode="auto">
        <a:xfrm>
          <a:off x="10544175" y="276377400"/>
          <a:ext cx="76200" cy="1625560"/>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324" name="Text Box 1"/>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325" name="Text Box 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326" name="Text Box 3"/>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327" name="Text Box 4"/>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328" name="Text Box 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329" name="Text Box 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330" name="Text Box 7"/>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331" name="Text Box 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332" name="Text Box 9"/>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333" name="Text Box 10"/>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334" name="Text Box 11"/>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7335" name="Text Box 12"/>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336" name="Text Box 13"/>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337" name="Text Box 14"/>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338" name="Text Box 15"/>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339" name="Text Box 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340" name="Text Box 17"/>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341" name="Text Box 18"/>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342" name="Text Box 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343" name="Text Box 2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344" name="Text Box 21"/>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345" name="Text Box 2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346" name="Text Box 23"/>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347" name="Text Box 24"/>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348" name="Text Box 25"/>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7349" name="Text Box 26"/>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350" name="Text Box 27"/>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351" name="Text Box 28"/>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352" name="Text Box 29"/>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353" name="Text Box 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354" name="Text Box 31"/>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355" name="Text Box 32"/>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356" name="Text Box 3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357" name="Text Box 3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358" name="Text Box 35"/>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359" name="Text Box 3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360" name="Text Box 37"/>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361" name="Text Box 38"/>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362" name="Text Box 39"/>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7363" name="Text Box 40"/>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364" name="Text Box 41"/>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365" name="Text Box 42"/>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366" name="Text Box 43"/>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367" name="Text Box 4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368" name="Text Box 45"/>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369" name="Text Box 46"/>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370" name="Text Box 4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371" name="Text Box 4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372" name="Text Box 49"/>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373" name="Text Box 5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374" name="Text Box 51"/>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375" name="Text Box 52"/>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376" name="Text Box 53"/>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7377" name="Text Box 54"/>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378" name="Text Box 55"/>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379" name="Text Box 56"/>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380" name="Text Box 57"/>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381" name="Text Box 5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382" name="Text Box 59"/>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383" name="Text Box 60"/>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384" name="Text Box 6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385" name="Text Box 6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386" name="Text Box 63"/>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387" name="Text Box 6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388" name="Text Box 65"/>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389" name="Text Box 66"/>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390" name="Text Box 67"/>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391" name="Text Box 68"/>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392" name="Text Box 6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393" name="Text Box 70"/>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394" name="Text Box 71"/>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395" name="Text Box 7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396" name="Text Box 7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397" name="Text Box 74"/>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398" name="Text Box 7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399" name="Text Box 76"/>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400" name="Text Box 77"/>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401" name="Text Box 78"/>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402" name="Text Box 79"/>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403" name="Text Box 8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404" name="Text Box 81"/>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405" name="Text Box 82"/>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406" name="Text Box 8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407" name="Text Box 8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408" name="Text Box 85"/>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409" name="Text Box 8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410" name="Text Box 87"/>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411" name="Text Box 88"/>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412" name="Text Box 89"/>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413" name="Text Box 90"/>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414" name="Text Box 9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415" name="Text Box 92"/>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416" name="Text Box 93"/>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417" name="Text Box 9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418" name="Text Box 9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419" name="Text Box 96"/>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420" name="Text Box 9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421" name="Text Box 98"/>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422" name="Text Box 99"/>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423" name="Text Box 100"/>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424" name="Text Box 101"/>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425" name="Text Box 10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426" name="Text Box 103"/>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427" name="Text Box 104"/>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428" name="Text Box 10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429" name="Text Box 10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430" name="Text Box 107"/>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431" name="Text Box 10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432" name="Text Box 109"/>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433" name="Text Box 110"/>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434" name="Text Box 111"/>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435" name="Text Box 112"/>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436" name="Text Box 11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437" name="Text Box 114"/>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438" name="Text Box 115"/>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439" name="Text Box 1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440" name="Text Box 11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441" name="Text Box 118"/>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442" name="Text Box 1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443" name="Text Box 120"/>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444" name="Text Box 121"/>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445" name="Text Box 122"/>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446" name="Text Box 123"/>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447" name="Text Box 12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448" name="Text Box 125"/>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449" name="Text Box 126"/>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450" name="Text Box 12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451" name="Text Box 12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452" name="Text Box 129"/>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453" name="Text Box 1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454" name="Text Box 131"/>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455" name="Text Box 132"/>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456" name="Text Box 133"/>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457" name="Text Box 134"/>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458" name="Text Box 13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459" name="Text Box 136"/>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460" name="Text Box 137"/>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461" name="Text Box 13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462" name="Text Box 13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463" name="Text Box 140"/>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464" name="Text Box 14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465" name="Text Box 142"/>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466" name="Text Box 143"/>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467" name="Text Box 144"/>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468" name="Text Box 1"/>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469" name="Text Box 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470" name="Text Box 3"/>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471" name="Text Box 4"/>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472" name="Text Box 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473" name="Text Box 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474" name="Text Box 7"/>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475" name="Text Box 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476" name="Text Box 9"/>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477" name="Text Box 10"/>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478" name="Text Box 11"/>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7479" name="Text Box 12"/>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480" name="Text Box 13"/>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481" name="Text Box 14"/>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482" name="Text Box 15"/>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483" name="Text Box 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484" name="Text Box 17"/>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485" name="Text Box 18"/>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486" name="Text Box 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487" name="Text Box 2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488" name="Text Box 21"/>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489" name="Text Box 2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490" name="Text Box 23"/>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491" name="Text Box 24"/>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492" name="Text Box 25"/>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7493" name="Text Box 26"/>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494" name="Text Box 27"/>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495" name="Text Box 28"/>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496" name="Text Box 29"/>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497" name="Text Box 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498" name="Text Box 31"/>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499" name="Text Box 32"/>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500" name="Text Box 3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501" name="Text Box 3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502" name="Text Box 35"/>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503" name="Text Box 3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504" name="Text Box 37"/>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505" name="Text Box 38"/>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506" name="Text Box 39"/>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7507" name="Text Box 40"/>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508" name="Text Box 41"/>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509" name="Text Box 42"/>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510" name="Text Box 43"/>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511" name="Text Box 4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512" name="Text Box 45"/>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513" name="Text Box 46"/>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514" name="Text Box 4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515" name="Text Box 4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516" name="Text Box 49"/>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517" name="Text Box 5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518" name="Text Box 51"/>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519" name="Text Box 52"/>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520" name="Text Box 53"/>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7521" name="Text Box 54"/>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522" name="Text Box 55"/>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523" name="Text Box 56"/>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524" name="Text Box 57"/>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525" name="Text Box 5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526" name="Text Box 59"/>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527" name="Text Box 60"/>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528" name="Text Box 6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529" name="Text Box 6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530" name="Text Box 63"/>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531" name="Text Box 6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532" name="Text Box 65"/>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533" name="Text Box 66"/>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534" name="Text Box 67"/>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535" name="Text Box 68"/>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536" name="Text Box 6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537" name="Text Box 70"/>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538" name="Text Box 71"/>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539" name="Text Box 7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540" name="Text Box 7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541" name="Text Box 74"/>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542" name="Text Box 7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543" name="Text Box 76"/>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544" name="Text Box 77"/>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545" name="Text Box 78"/>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546" name="Text Box 79"/>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547" name="Text Box 8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548" name="Text Box 81"/>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549" name="Text Box 82"/>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550" name="Text Box 8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551" name="Text Box 8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552" name="Text Box 85"/>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553" name="Text Box 8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554" name="Text Box 87"/>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555" name="Text Box 88"/>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556" name="Text Box 89"/>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557" name="Text Box 90"/>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558" name="Text Box 9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559" name="Text Box 92"/>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560" name="Text Box 93"/>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561" name="Text Box 9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562" name="Text Box 9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563" name="Text Box 96"/>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564" name="Text Box 9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565" name="Text Box 98"/>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566" name="Text Box 99"/>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567" name="Text Box 100"/>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568" name="Text Box 101"/>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569" name="Text Box 10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570" name="Text Box 103"/>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571" name="Text Box 104"/>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572" name="Text Box 10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573" name="Text Box 10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574" name="Text Box 107"/>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575" name="Text Box 10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576" name="Text Box 109"/>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577" name="Text Box 110"/>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578" name="Text Box 111"/>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579" name="Text Box 112"/>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580" name="Text Box 11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581" name="Text Box 114"/>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582" name="Text Box 115"/>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583" name="Text Box 1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584" name="Text Box 11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585" name="Text Box 118"/>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586" name="Text Box 1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587" name="Text Box 120"/>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588" name="Text Box 121"/>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589" name="Text Box 122"/>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590" name="Text Box 123"/>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591" name="Text Box 12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592" name="Text Box 125"/>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593" name="Text Box 126"/>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594" name="Text Box 12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595" name="Text Box 12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596" name="Text Box 129"/>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597" name="Text Box 1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598" name="Text Box 131"/>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599" name="Text Box 132"/>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600" name="Text Box 133"/>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601" name="Text Box 134"/>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602" name="Text Box 13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603" name="Text Box 136"/>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604" name="Text Box 137"/>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605" name="Text Box 13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606" name="Text Box 13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607" name="Text Box 140"/>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608" name="Text Box 14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609" name="Text Box 142"/>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610" name="Text Box 143"/>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611" name="Text Box 144"/>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612" name="Text Box 1"/>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613" name="Text Box 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614" name="Text Box 3"/>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615" name="Text Box 4"/>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616" name="Text Box 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617" name="Text Box 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618" name="Text Box 7"/>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619" name="Text Box 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620" name="Text Box 9"/>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621" name="Text Box 10"/>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622" name="Text Box 11"/>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7623" name="Text Box 12"/>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624" name="Text Box 13"/>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625" name="Text Box 14"/>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626" name="Text Box 15"/>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627" name="Text Box 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628" name="Text Box 17"/>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629" name="Text Box 18"/>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630" name="Text Box 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631" name="Text Box 2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632" name="Text Box 21"/>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633" name="Text Box 2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634" name="Text Box 23"/>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635" name="Text Box 24"/>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636" name="Text Box 25"/>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7637" name="Text Box 26"/>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638" name="Text Box 27"/>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639" name="Text Box 28"/>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640" name="Text Box 29"/>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641" name="Text Box 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642" name="Text Box 31"/>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643" name="Text Box 32"/>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644" name="Text Box 3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645" name="Text Box 3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646" name="Text Box 35"/>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647" name="Text Box 3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648" name="Text Box 37"/>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649" name="Text Box 38"/>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650" name="Text Box 39"/>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7651" name="Text Box 40"/>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652" name="Text Box 41"/>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653" name="Text Box 42"/>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654" name="Text Box 43"/>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655" name="Text Box 4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656" name="Text Box 45"/>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657" name="Text Box 46"/>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658" name="Text Box 4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659" name="Text Box 4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660" name="Text Box 49"/>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661" name="Text Box 5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662" name="Text Box 51"/>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663" name="Text Box 52"/>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664" name="Text Box 53"/>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7665" name="Text Box 54"/>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666" name="Text Box 55"/>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667" name="Text Box 56"/>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668" name="Text Box 57"/>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669" name="Text Box 5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670" name="Text Box 59"/>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671" name="Text Box 60"/>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672" name="Text Box 6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673" name="Text Box 6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674" name="Text Box 63"/>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675" name="Text Box 6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676" name="Text Box 65"/>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677" name="Text Box 66"/>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678" name="Text Box 67"/>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679" name="Text Box 68"/>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680" name="Text Box 6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681" name="Text Box 70"/>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682" name="Text Box 71"/>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683" name="Text Box 7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684" name="Text Box 7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685" name="Text Box 74"/>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686" name="Text Box 7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687" name="Text Box 76"/>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688" name="Text Box 77"/>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689" name="Text Box 78"/>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690" name="Text Box 79"/>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691" name="Text Box 8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692" name="Text Box 81"/>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693" name="Text Box 82"/>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694" name="Text Box 8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695" name="Text Box 8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696" name="Text Box 85"/>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697" name="Text Box 8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698" name="Text Box 87"/>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699" name="Text Box 88"/>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700" name="Text Box 89"/>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701" name="Text Box 90"/>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702" name="Text Box 9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703" name="Text Box 92"/>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704" name="Text Box 93"/>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705" name="Text Box 9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706" name="Text Box 9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707" name="Text Box 96"/>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708" name="Text Box 9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709" name="Text Box 98"/>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710" name="Text Box 99"/>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711" name="Text Box 100"/>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712" name="Text Box 101"/>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713" name="Text Box 10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714" name="Text Box 103"/>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715" name="Text Box 104"/>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716" name="Text Box 10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717" name="Text Box 10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718" name="Text Box 107"/>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719" name="Text Box 10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720" name="Text Box 109"/>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721" name="Text Box 110"/>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722" name="Text Box 111"/>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723" name="Text Box 112"/>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724" name="Text Box 11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725" name="Text Box 114"/>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726" name="Text Box 115"/>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727" name="Text Box 1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728" name="Text Box 11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729" name="Text Box 118"/>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730" name="Text Box 1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731" name="Text Box 120"/>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732" name="Text Box 121"/>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733" name="Text Box 122"/>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734" name="Text Box 123"/>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735" name="Text Box 12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736" name="Text Box 125"/>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737" name="Text Box 126"/>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738" name="Text Box 12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739" name="Text Box 12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740" name="Text Box 129"/>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741" name="Text Box 1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742" name="Text Box 131"/>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743" name="Text Box 132"/>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744" name="Text Box 133"/>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745" name="Text Box 134"/>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746" name="Text Box 13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747" name="Text Box 136"/>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748" name="Text Box 137"/>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749" name="Text Box 13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750" name="Text Box 13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751" name="Text Box 140"/>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752" name="Text Box 14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753" name="Text Box 142"/>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754" name="Text Box 143"/>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755" name="Text Box 144"/>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756" name="Text Box 1"/>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757" name="Text Box 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758" name="Text Box 3"/>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759" name="Text Box 4"/>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760" name="Text Box 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761" name="Text Box 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762" name="Text Box 7"/>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763" name="Text Box 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764" name="Text Box 9"/>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765" name="Text Box 10"/>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766" name="Text Box 11"/>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7767" name="Text Box 12"/>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768" name="Text Box 13"/>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769" name="Text Box 14"/>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770" name="Text Box 15"/>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771" name="Text Box 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772" name="Text Box 17"/>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773" name="Text Box 18"/>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774" name="Text Box 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775" name="Text Box 2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776" name="Text Box 21"/>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777" name="Text Box 2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778" name="Text Box 23"/>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779" name="Text Box 24"/>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780" name="Text Box 25"/>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7781" name="Text Box 26"/>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782" name="Text Box 27"/>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783" name="Text Box 28"/>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784" name="Text Box 29"/>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785" name="Text Box 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786" name="Text Box 31"/>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787" name="Text Box 32"/>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788" name="Text Box 3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789" name="Text Box 3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790" name="Text Box 35"/>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791" name="Text Box 3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792" name="Text Box 37"/>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793" name="Text Box 38"/>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794" name="Text Box 39"/>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7795" name="Text Box 40"/>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796" name="Text Box 41"/>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797" name="Text Box 42"/>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798" name="Text Box 43"/>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799" name="Text Box 4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800" name="Text Box 45"/>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801" name="Text Box 46"/>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802" name="Text Box 4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803" name="Text Box 4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804" name="Text Box 49"/>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805" name="Text Box 5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806" name="Text Box 51"/>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807" name="Text Box 52"/>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808" name="Text Box 53"/>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628650</xdr:colOff>
      <xdr:row>432</xdr:row>
      <xdr:rowOff>61756</xdr:rowOff>
    </xdr:to>
    <xdr:sp macro="" textlink="">
      <xdr:nvSpPr>
        <xdr:cNvPr id="7809" name="Text Box 54"/>
        <xdr:cNvSpPr txBox="1">
          <a:spLocks noChangeArrowheads="1"/>
        </xdr:cNvSpPr>
      </xdr:nvSpPr>
      <xdr:spPr bwMode="auto">
        <a:xfrm>
          <a:off x="10544175" y="276377400"/>
          <a:ext cx="628650" cy="15700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810" name="Text Box 55"/>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811" name="Text Box 56"/>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812" name="Text Box 57"/>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813" name="Text Box 5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814" name="Text Box 59"/>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815" name="Text Box 60"/>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816" name="Text Box 6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817" name="Text Box 6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818" name="Text Box 63"/>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819" name="Text Box 6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820" name="Text Box 65"/>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821" name="Text Box 66"/>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822" name="Text Box 67"/>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823" name="Text Box 68"/>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824" name="Text Box 6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825" name="Text Box 70"/>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826" name="Text Box 71"/>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827" name="Text Box 7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828" name="Text Box 7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829" name="Text Box 74"/>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830" name="Text Box 7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831" name="Text Box 76"/>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832" name="Text Box 77"/>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833" name="Text Box 78"/>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834" name="Text Box 79"/>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835" name="Text Box 8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836" name="Text Box 81"/>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837" name="Text Box 82"/>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838" name="Text Box 8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839" name="Text Box 8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840" name="Text Box 85"/>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841" name="Text Box 8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842" name="Text Box 87"/>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843" name="Text Box 88"/>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844" name="Text Box 89"/>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845" name="Text Box 90"/>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846" name="Text Box 9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847" name="Text Box 92"/>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848" name="Text Box 93"/>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849" name="Text Box 9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850" name="Text Box 9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851" name="Text Box 96"/>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852" name="Text Box 9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853" name="Text Box 98"/>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854" name="Text Box 99"/>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855" name="Text Box 100"/>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856" name="Text Box 101"/>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857" name="Text Box 10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858" name="Text Box 103"/>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859" name="Text Box 104"/>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860" name="Text Box 10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861" name="Text Box 10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862" name="Text Box 107"/>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863" name="Text Box 10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864" name="Text Box 109"/>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865" name="Text Box 110"/>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866" name="Text Box 111"/>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867" name="Text Box 112"/>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868" name="Text Box 11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869" name="Text Box 114"/>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870" name="Text Box 115"/>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871" name="Text Box 1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872" name="Text Box 11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873" name="Text Box 118"/>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874" name="Text Box 1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875" name="Text Box 120"/>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876" name="Text Box 121"/>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877" name="Text Box 122"/>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878" name="Text Box 123"/>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879" name="Text Box 12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880" name="Text Box 125"/>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881" name="Text Box 126"/>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882" name="Text Box 12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883" name="Text Box 12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884" name="Text Box 129"/>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885" name="Text Box 1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886" name="Text Box 131"/>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887" name="Text Box 132"/>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888" name="Text Box 133"/>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889" name="Text Box 134"/>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890" name="Text Box 13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891" name="Text Box 136"/>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892" name="Text Box 137"/>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893" name="Text Box 13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7894" name="Text Box 13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895" name="Text Box 140"/>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7896" name="Text Box 14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473596</xdr:rowOff>
    </xdr:to>
    <xdr:sp macro="" textlink="">
      <xdr:nvSpPr>
        <xdr:cNvPr id="7897" name="Text Box 142"/>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898" name="Text Box 143"/>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473596</xdr:rowOff>
    </xdr:to>
    <xdr:sp macro="" textlink="">
      <xdr:nvSpPr>
        <xdr:cNvPr id="7899" name="Text Box 144"/>
        <xdr:cNvSpPr txBox="1">
          <a:spLocks noChangeArrowheads="1"/>
        </xdr:cNvSpPr>
      </xdr:nvSpPr>
      <xdr:spPr bwMode="auto">
        <a:xfrm>
          <a:off x="10544175" y="276377400"/>
          <a:ext cx="76200" cy="1607071"/>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00" name="Text Box 1"/>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01" name="Text Box 3"/>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02" name="Text Box 4"/>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03" name="Text Box 7"/>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04" name="Text Box 9"/>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05" name="Text Box 10"/>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06" name="Text Box 11"/>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07" name="Text Box 13"/>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08" name="Text Box 14"/>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09" name="Text Box 15"/>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10" name="Text Box 17"/>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11" name="Text Box 18"/>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12" name="Text Box 21"/>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13" name="Text Box 23"/>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14" name="Text Box 24"/>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15" name="Text Box 25"/>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16" name="Text Box 27"/>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17" name="Text Box 28"/>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18" name="Text Box 29"/>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19" name="Text Box 31"/>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20" name="Text Box 32"/>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21" name="Text Box 35"/>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22" name="Text Box 37"/>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23" name="Text Box 38"/>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24" name="Text Box 39"/>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25" name="Text Box 41"/>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26" name="Text Box 42"/>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27" name="Text Box 43"/>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28" name="Text Box 45"/>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29" name="Text Box 46"/>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30" name="Text Box 49"/>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31" name="Text Box 51"/>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32" name="Text Box 52"/>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33" name="Text Box 53"/>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34" name="Text Box 55"/>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35" name="Text Box 56"/>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36" name="Text Box 57"/>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37" name="Text Box 59"/>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38" name="Text Box 60"/>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39" name="Text Box 63"/>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40" name="Text Box 65"/>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41" name="Text Box 66"/>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42" name="Text Box 67"/>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43" name="Text Box 68"/>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44" name="Text Box 70"/>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45" name="Text Box 71"/>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46" name="Text Box 74"/>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47" name="Text Box 76"/>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48" name="Text Box 77"/>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49" name="Text Box 78"/>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50" name="Text Box 79"/>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51" name="Text Box 81"/>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52" name="Text Box 82"/>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53" name="Text Box 85"/>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54" name="Text Box 87"/>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55" name="Text Box 88"/>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56" name="Text Box 89"/>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57" name="Text Box 90"/>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58" name="Text Box 92"/>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59" name="Text Box 93"/>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60" name="Text Box 96"/>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61" name="Text Box 98"/>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62" name="Text Box 99"/>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63" name="Text Box 100"/>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64" name="Text Box 101"/>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65" name="Text Box 103"/>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66" name="Text Box 104"/>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67" name="Text Box 107"/>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68" name="Text Box 109"/>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69" name="Text Box 110"/>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70" name="Text Box 111"/>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71" name="Text Box 112"/>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72" name="Text Box 114"/>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73" name="Text Box 115"/>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74" name="Text Box 118"/>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75" name="Text Box 120"/>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76" name="Text Box 121"/>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77" name="Text Box 122"/>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78" name="Text Box 123"/>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79" name="Text Box 125"/>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80" name="Text Box 126"/>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81" name="Text Box 129"/>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82" name="Text Box 131"/>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83" name="Text Box 132"/>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84" name="Text Box 133"/>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85" name="Text Box 134"/>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86" name="Text Box 136"/>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87" name="Text Box 137"/>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88" name="Text Box 140"/>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89" name="Text Box 142"/>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90" name="Text Box 143"/>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91" name="Text Box 144"/>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92" name="Text Box 1"/>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93" name="Text Box 3"/>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94" name="Text Box 4"/>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95" name="Text Box 7"/>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96" name="Text Box 9"/>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97" name="Text Box 10"/>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98" name="Text Box 11"/>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7999" name="Text Box 13"/>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00" name="Text Box 14"/>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01" name="Text Box 15"/>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02" name="Text Box 17"/>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03" name="Text Box 18"/>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04" name="Text Box 21"/>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05" name="Text Box 23"/>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06" name="Text Box 24"/>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07" name="Text Box 25"/>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08" name="Text Box 27"/>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09" name="Text Box 28"/>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10" name="Text Box 29"/>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11" name="Text Box 31"/>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12" name="Text Box 32"/>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13" name="Text Box 35"/>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14" name="Text Box 37"/>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15" name="Text Box 38"/>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16" name="Text Box 39"/>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17" name="Text Box 41"/>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18" name="Text Box 42"/>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19" name="Text Box 43"/>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20" name="Text Box 45"/>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21" name="Text Box 46"/>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22" name="Text Box 49"/>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23" name="Text Box 51"/>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24" name="Text Box 52"/>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25" name="Text Box 53"/>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26" name="Text Box 55"/>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27" name="Text Box 56"/>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28" name="Text Box 57"/>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29" name="Text Box 59"/>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30" name="Text Box 60"/>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31" name="Text Box 63"/>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32" name="Text Box 65"/>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33" name="Text Box 66"/>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34" name="Text Box 67"/>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35" name="Text Box 68"/>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36" name="Text Box 70"/>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37" name="Text Box 71"/>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38" name="Text Box 74"/>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39" name="Text Box 76"/>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40" name="Text Box 77"/>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41" name="Text Box 78"/>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42" name="Text Box 79"/>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43" name="Text Box 81"/>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44" name="Text Box 82"/>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45" name="Text Box 85"/>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46" name="Text Box 87"/>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47" name="Text Box 88"/>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48" name="Text Box 89"/>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49" name="Text Box 90"/>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50" name="Text Box 92"/>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51" name="Text Box 93"/>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52" name="Text Box 96"/>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53" name="Text Box 98"/>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54" name="Text Box 99"/>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55" name="Text Box 100"/>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56" name="Text Box 101"/>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57" name="Text Box 103"/>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58" name="Text Box 104"/>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59" name="Text Box 107"/>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60" name="Text Box 109"/>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61" name="Text Box 110"/>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62" name="Text Box 111"/>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63" name="Text Box 112"/>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64" name="Text Box 114"/>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65" name="Text Box 115"/>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66" name="Text Box 118"/>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67" name="Text Box 120"/>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68" name="Text Box 121"/>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69" name="Text Box 122"/>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70" name="Text Box 123"/>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71" name="Text Box 125"/>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72" name="Text Box 126"/>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73" name="Text Box 129"/>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74" name="Text Box 131"/>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75" name="Text Box 132"/>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76" name="Text Box 133"/>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77" name="Text Box 134"/>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78" name="Text Box 136"/>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79" name="Text Box 137"/>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80" name="Text Box 140"/>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81" name="Text Box 142"/>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82" name="Text Box 143"/>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83" name="Text Box 144"/>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84" name="Text Box 1"/>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85" name="Text Box 3"/>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86" name="Text Box 4"/>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87" name="Text Box 7"/>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88" name="Text Box 9"/>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89" name="Text Box 10"/>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90" name="Text Box 11"/>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91" name="Text Box 13"/>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92" name="Text Box 14"/>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93" name="Text Box 15"/>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94" name="Text Box 17"/>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95" name="Text Box 18"/>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96" name="Text Box 21"/>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97" name="Text Box 23"/>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98" name="Text Box 24"/>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099" name="Text Box 25"/>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00" name="Text Box 27"/>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01" name="Text Box 28"/>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02" name="Text Box 29"/>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03" name="Text Box 31"/>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04" name="Text Box 32"/>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05" name="Text Box 35"/>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06" name="Text Box 37"/>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07" name="Text Box 38"/>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08" name="Text Box 39"/>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09" name="Text Box 41"/>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10" name="Text Box 42"/>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11" name="Text Box 43"/>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12" name="Text Box 45"/>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13" name="Text Box 46"/>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14" name="Text Box 49"/>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15" name="Text Box 51"/>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16" name="Text Box 52"/>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17" name="Text Box 53"/>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18" name="Text Box 55"/>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19" name="Text Box 56"/>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20" name="Text Box 57"/>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21" name="Text Box 59"/>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22" name="Text Box 60"/>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23" name="Text Box 63"/>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24" name="Text Box 65"/>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25" name="Text Box 66"/>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26" name="Text Box 67"/>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27" name="Text Box 68"/>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28" name="Text Box 70"/>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29" name="Text Box 71"/>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30" name="Text Box 74"/>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31" name="Text Box 76"/>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32" name="Text Box 77"/>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33" name="Text Box 78"/>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34" name="Text Box 79"/>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35" name="Text Box 81"/>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36" name="Text Box 82"/>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37" name="Text Box 85"/>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38" name="Text Box 87"/>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39" name="Text Box 88"/>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40" name="Text Box 89"/>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41" name="Text Box 90"/>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42" name="Text Box 92"/>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43" name="Text Box 93"/>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44" name="Text Box 96"/>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45" name="Text Box 98"/>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46" name="Text Box 99"/>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47" name="Text Box 100"/>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48" name="Text Box 101"/>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49" name="Text Box 103"/>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50" name="Text Box 104"/>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51" name="Text Box 107"/>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52" name="Text Box 109"/>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53" name="Text Box 110"/>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54" name="Text Box 111"/>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55" name="Text Box 112"/>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56" name="Text Box 114"/>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57" name="Text Box 115"/>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58" name="Text Box 118"/>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59" name="Text Box 120"/>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60" name="Text Box 121"/>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61" name="Text Box 122"/>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62" name="Text Box 123"/>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63" name="Text Box 125"/>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64" name="Text Box 126"/>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65" name="Text Box 129"/>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66" name="Text Box 131"/>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67" name="Text Box 132"/>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68" name="Text Box 133"/>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69" name="Text Box 134"/>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70" name="Text Box 136"/>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71" name="Text Box 137"/>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72" name="Text Box 140"/>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73" name="Text Box 142"/>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74" name="Text Box 143"/>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75" name="Text Box 144"/>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76" name="Text Box 1"/>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77" name="Text Box 3"/>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78" name="Text Box 4"/>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79" name="Text Box 7"/>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80" name="Text Box 9"/>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81" name="Text Box 10"/>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82" name="Text Box 11"/>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83" name="Text Box 13"/>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84" name="Text Box 14"/>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85" name="Text Box 15"/>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86" name="Text Box 17"/>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87" name="Text Box 18"/>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88" name="Text Box 21"/>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89" name="Text Box 23"/>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90" name="Text Box 24"/>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91" name="Text Box 25"/>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92" name="Text Box 27"/>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93" name="Text Box 28"/>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94" name="Text Box 29"/>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95" name="Text Box 31"/>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96" name="Text Box 32"/>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97" name="Text Box 35"/>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98" name="Text Box 37"/>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199" name="Text Box 38"/>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200" name="Text Box 39"/>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201" name="Text Box 41"/>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202" name="Text Box 42"/>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203" name="Text Box 43"/>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204" name="Text Box 45"/>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205" name="Text Box 46"/>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206" name="Text Box 49"/>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207" name="Text Box 51"/>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208" name="Text Box 52"/>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209" name="Text Box 53"/>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210" name="Text Box 55"/>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211" name="Text Box 56"/>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212" name="Text Box 57"/>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213" name="Text Box 59"/>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214" name="Text Box 60"/>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215" name="Text Box 63"/>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216" name="Text Box 65"/>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217" name="Text Box 66"/>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218" name="Text Box 67"/>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219" name="Text Box 68"/>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220" name="Text Box 70"/>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221" name="Text Box 71"/>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222" name="Text Box 74"/>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223" name="Text Box 76"/>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224" name="Text Box 77"/>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225" name="Text Box 78"/>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226" name="Text Box 79"/>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227" name="Text Box 81"/>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228" name="Text Box 82"/>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229" name="Text Box 85"/>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230" name="Text Box 87"/>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231" name="Text Box 88"/>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232" name="Text Box 89"/>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233" name="Text Box 90"/>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234" name="Text Box 92"/>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235" name="Text Box 93"/>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236" name="Text Box 96"/>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237" name="Text Box 98"/>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238" name="Text Box 99"/>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239" name="Text Box 100"/>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240" name="Text Box 101"/>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241" name="Text Box 103"/>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242" name="Text Box 104"/>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243" name="Text Box 107"/>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244" name="Text Box 109"/>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245" name="Text Box 110"/>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246" name="Text Box 111"/>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247" name="Text Box 112"/>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248" name="Text Box 114"/>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249" name="Text Box 115"/>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250" name="Text Box 118"/>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251" name="Text Box 120"/>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252" name="Text Box 121"/>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253" name="Text Box 122"/>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254" name="Text Box 123"/>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255" name="Text Box 125"/>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256" name="Text Box 126"/>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257" name="Text Box 129"/>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258" name="Text Box 131"/>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259" name="Text Box 132"/>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260" name="Text Box 133"/>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261" name="Text Box 134"/>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262" name="Text Box 136"/>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263" name="Text Box 137"/>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264" name="Text Box 140"/>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265" name="Text Box 142"/>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266" name="Text Box 143"/>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433</xdr:row>
      <xdr:rowOff>1361412</xdr:rowOff>
    </xdr:to>
    <xdr:sp macro="" textlink="">
      <xdr:nvSpPr>
        <xdr:cNvPr id="8267" name="Text Box 144"/>
        <xdr:cNvSpPr txBox="1">
          <a:spLocks noChangeArrowheads="1"/>
        </xdr:cNvSpPr>
      </xdr:nvSpPr>
      <xdr:spPr bwMode="auto">
        <a:xfrm>
          <a:off x="10544175" y="276377400"/>
          <a:ext cx="76200" cy="5847687"/>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268" name="Text Box 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269" name="Text Box 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270" name="Text Box 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271" name="Text Box 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272" name="Text Box 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8273" name="Text Box 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274" name="Text Box 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275" name="Text Box 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276" name="Text Box 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277" name="Text Box 1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278" name="Text Box 1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279" name="Text Box 1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280" name="Text Box 1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281" name="Text Box 1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282" name="Text Box 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283" name="Text Box 1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284" name="Text Box 1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285" name="Text Box 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8286" name="Text Box 2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287" name="Text Box 2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288" name="Text Box 2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289" name="Text Box 2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290" name="Text Box 2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291" name="Text Box 2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292" name="Text Box 2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293" name="Text Box 2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294" name="Text Box 2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295" name="Text Box 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296" name="Text Box 3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297" name="Text Box 3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298" name="Text Box 3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8299" name="Text Box 3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300" name="Text Box 3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301" name="Text Box 3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302" name="Text Box 3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303" name="Text Box 3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304" name="Text Box 3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305" name="Text Box 4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306" name="Text Box 4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307" name="Text Box 4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308" name="Text Box 4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309" name="Text Box 4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310" name="Text Box 4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311" name="Text Box 4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8312" name="Text Box 4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313" name="Text Box 4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314" name="Text Box 5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315" name="Text Box 5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316" name="Text Box 5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317" name="Text Box 5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318" name="Text Box 5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319" name="Text Box 5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320" name="Text Box 5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321" name="Text Box 5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322" name="Text Box 5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323" name="Text Box 6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324" name="Text Box 6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8325" name="Text Box 6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326" name="Text Box 6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327" name="Text Box 6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328" name="Text Box 6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329" name="Text Box 6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330" name="Text Box 6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331" name="Text Box 6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332" name="Text Box 6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333" name="Text Box 7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334" name="Text Box 7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335" name="Text Box 7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8336" name="Text Box 7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337" name="Text Box 7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338" name="Text Box 7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339" name="Text Box 7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340" name="Text Box 7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341" name="Text Box 7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342" name="Text Box 7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343" name="Text Box 8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344" name="Text Box 8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345" name="Text Box 8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346" name="Text Box 8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8347" name="Text Box 8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348" name="Text Box 8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349" name="Text Box 8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350" name="Text Box 8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351" name="Text Box 8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352" name="Text Box 8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353" name="Text Box 9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354" name="Text Box 9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355" name="Text Box 9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356" name="Text Box 9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357" name="Text Box 9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8358" name="Text Box 9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359" name="Text Box 9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360" name="Text Box 9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361" name="Text Box 9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362" name="Text Box 9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363" name="Text Box 10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364" name="Text Box 10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365" name="Text Box 10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366" name="Text Box 10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367" name="Text Box 10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368" name="Text Box 10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8369" name="Text Box 10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370" name="Text Box 10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371" name="Text Box 10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372" name="Text Box 10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373" name="Text Box 11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374" name="Text Box 11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375" name="Text Box 11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376" name="Text Box 11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377" name="Text Box 11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378" name="Text Box 11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379" name="Text Box 1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8380" name="Text Box 11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381" name="Text Box 11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382" name="Text Box 1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383" name="Text Box 12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384" name="Text Box 12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385" name="Text Box 12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386" name="Text Box 12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387" name="Text Box 12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388" name="Text Box 12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389" name="Text Box 12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390" name="Text Box 12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8391" name="Text Box 12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392" name="Text Box 12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393" name="Text Box 1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394" name="Text Box 13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395" name="Text Box 13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396" name="Text Box 13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397" name="Text Box 13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398" name="Text Box 13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399" name="Text Box 13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400" name="Text Box 13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401" name="Text Box 13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8402" name="Text Box 13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403" name="Text Box 14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404" name="Text Box 14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405" name="Text Box 14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406" name="Text Box 14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407" name="Text Box 14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408" name="Text Box 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409" name="Text Box 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410" name="Text Box 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411" name="Text Box 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412" name="Text Box 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8413" name="Text Box 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414" name="Text Box 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415" name="Text Box 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416" name="Text Box 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417" name="Text Box 1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418" name="Text Box 1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419" name="Text Box 1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420" name="Text Box 1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421" name="Text Box 1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422" name="Text Box 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423" name="Text Box 1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424" name="Text Box 1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425" name="Text Box 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8426" name="Text Box 2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427" name="Text Box 2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428" name="Text Box 2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429" name="Text Box 2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430" name="Text Box 2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431" name="Text Box 2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432" name="Text Box 2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433" name="Text Box 2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434" name="Text Box 2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435" name="Text Box 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436" name="Text Box 3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437" name="Text Box 3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438" name="Text Box 3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8439" name="Text Box 3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440" name="Text Box 3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441" name="Text Box 3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442" name="Text Box 3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443" name="Text Box 3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444" name="Text Box 3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445" name="Text Box 4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446" name="Text Box 4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447" name="Text Box 4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448" name="Text Box 4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449" name="Text Box 4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450" name="Text Box 4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451" name="Text Box 4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8452" name="Text Box 4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453" name="Text Box 4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454" name="Text Box 5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455" name="Text Box 5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456" name="Text Box 5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457" name="Text Box 5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458" name="Text Box 5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459" name="Text Box 5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460" name="Text Box 5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461" name="Text Box 5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462" name="Text Box 5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463" name="Text Box 6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464" name="Text Box 6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8465" name="Text Box 6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466" name="Text Box 6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467" name="Text Box 6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468" name="Text Box 6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469" name="Text Box 6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470" name="Text Box 6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471" name="Text Box 6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472" name="Text Box 6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473" name="Text Box 7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474" name="Text Box 7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475" name="Text Box 7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8476" name="Text Box 7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477" name="Text Box 7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478" name="Text Box 7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479" name="Text Box 7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480" name="Text Box 7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481" name="Text Box 7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482" name="Text Box 7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483" name="Text Box 8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484" name="Text Box 8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485" name="Text Box 8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486" name="Text Box 8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8487" name="Text Box 8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488" name="Text Box 8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489" name="Text Box 8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490" name="Text Box 8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491" name="Text Box 8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492" name="Text Box 8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493" name="Text Box 9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494" name="Text Box 9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495" name="Text Box 9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496" name="Text Box 9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497" name="Text Box 9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8498" name="Text Box 9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499" name="Text Box 9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500" name="Text Box 9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501" name="Text Box 9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502" name="Text Box 9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503" name="Text Box 10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504" name="Text Box 10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505" name="Text Box 10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506" name="Text Box 10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507" name="Text Box 10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508" name="Text Box 10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8509" name="Text Box 10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510" name="Text Box 10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511" name="Text Box 10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512" name="Text Box 10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513" name="Text Box 11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514" name="Text Box 11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515" name="Text Box 11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516" name="Text Box 11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517" name="Text Box 11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518" name="Text Box 11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519" name="Text Box 1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8520" name="Text Box 11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521" name="Text Box 11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522" name="Text Box 1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523" name="Text Box 12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524" name="Text Box 12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525" name="Text Box 12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526" name="Text Box 12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527" name="Text Box 12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528" name="Text Box 12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529" name="Text Box 12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530" name="Text Box 12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8531" name="Text Box 12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532" name="Text Box 12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533" name="Text Box 1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534" name="Text Box 13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535" name="Text Box 13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536" name="Text Box 13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537" name="Text Box 13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538" name="Text Box 13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539" name="Text Box 13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540" name="Text Box 13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541" name="Text Box 13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8542" name="Text Box 13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543" name="Text Box 14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544" name="Text Box 14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545" name="Text Box 14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546" name="Text Box 14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547" name="Text Box 14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548" name="Text Box 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549" name="Text Box 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550" name="Text Box 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551" name="Text Box 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552" name="Text Box 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8553" name="Text Box 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554" name="Text Box 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555" name="Text Box 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556" name="Text Box 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557" name="Text Box 1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558" name="Text Box 1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559" name="Text Box 1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560" name="Text Box 1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561" name="Text Box 1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562" name="Text Box 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563" name="Text Box 1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564" name="Text Box 1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565" name="Text Box 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8566" name="Text Box 2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567" name="Text Box 2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568" name="Text Box 2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569" name="Text Box 2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570" name="Text Box 2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571" name="Text Box 2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572" name="Text Box 2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573" name="Text Box 2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574" name="Text Box 2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575" name="Text Box 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576" name="Text Box 3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577" name="Text Box 3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578" name="Text Box 3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8579" name="Text Box 3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580" name="Text Box 3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581" name="Text Box 3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582" name="Text Box 3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583" name="Text Box 3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584" name="Text Box 3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585" name="Text Box 4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586" name="Text Box 4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587" name="Text Box 4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588" name="Text Box 4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589" name="Text Box 4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590" name="Text Box 4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591" name="Text Box 4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8592" name="Text Box 4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593" name="Text Box 4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594" name="Text Box 5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595" name="Text Box 5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596" name="Text Box 5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597" name="Text Box 5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598" name="Text Box 5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599" name="Text Box 5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600" name="Text Box 5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601" name="Text Box 5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602" name="Text Box 5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603" name="Text Box 6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604" name="Text Box 6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8605" name="Text Box 6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606" name="Text Box 6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607" name="Text Box 6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608" name="Text Box 6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609" name="Text Box 6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610" name="Text Box 6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611" name="Text Box 6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612" name="Text Box 6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613" name="Text Box 7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614" name="Text Box 7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615" name="Text Box 7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8616" name="Text Box 7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617" name="Text Box 7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618" name="Text Box 7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619" name="Text Box 7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620" name="Text Box 7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621" name="Text Box 7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622" name="Text Box 7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623" name="Text Box 8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624" name="Text Box 8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625" name="Text Box 8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626" name="Text Box 8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8627" name="Text Box 8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628" name="Text Box 8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629" name="Text Box 8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630" name="Text Box 8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631" name="Text Box 8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632" name="Text Box 8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633" name="Text Box 9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634" name="Text Box 9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635" name="Text Box 9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636" name="Text Box 9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637" name="Text Box 9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8638" name="Text Box 9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639" name="Text Box 9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640" name="Text Box 9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641" name="Text Box 9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642" name="Text Box 9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643" name="Text Box 10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644" name="Text Box 10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645" name="Text Box 10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646" name="Text Box 10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647" name="Text Box 10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648" name="Text Box 10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8649" name="Text Box 10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650" name="Text Box 10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651" name="Text Box 10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652" name="Text Box 10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653" name="Text Box 11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654" name="Text Box 11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655" name="Text Box 11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656" name="Text Box 11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657" name="Text Box 11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658" name="Text Box 11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659" name="Text Box 1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8660" name="Text Box 11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661" name="Text Box 11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662" name="Text Box 1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663" name="Text Box 12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664" name="Text Box 12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665" name="Text Box 12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666" name="Text Box 12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667" name="Text Box 12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668" name="Text Box 12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669" name="Text Box 12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670" name="Text Box 12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8671" name="Text Box 12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672" name="Text Box 12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673" name="Text Box 1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674" name="Text Box 13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675" name="Text Box 13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676" name="Text Box 13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677" name="Text Box 13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678" name="Text Box 13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679" name="Text Box 13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680" name="Text Box 13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681" name="Text Box 13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8682" name="Text Box 13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683" name="Text Box 14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684" name="Text Box 14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685" name="Text Box 14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686" name="Text Box 14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687" name="Text Box 14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688" name="Text Box 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689" name="Text Box 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690" name="Text Box 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691" name="Text Box 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692" name="Text Box 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8693" name="Text Box 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694" name="Text Box 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695" name="Text Box 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696" name="Text Box 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697" name="Text Box 1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698" name="Text Box 1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699" name="Text Box 1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700" name="Text Box 1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701" name="Text Box 1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702" name="Text Box 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703" name="Text Box 1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704" name="Text Box 1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705" name="Text Box 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8706" name="Text Box 2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707" name="Text Box 2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708" name="Text Box 2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709" name="Text Box 2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710" name="Text Box 2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711" name="Text Box 2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712" name="Text Box 2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713" name="Text Box 2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714" name="Text Box 2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715" name="Text Box 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716" name="Text Box 3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717" name="Text Box 3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718" name="Text Box 3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8719" name="Text Box 3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720" name="Text Box 3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721" name="Text Box 3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722" name="Text Box 3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723" name="Text Box 3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724" name="Text Box 3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725" name="Text Box 4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726" name="Text Box 4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727" name="Text Box 4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728" name="Text Box 4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729" name="Text Box 4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730" name="Text Box 4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731" name="Text Box 4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8732" name="Text Box 4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733" name="Text Box 4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734" name="Text Box 5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735" name="Text Box 5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736" name="Text Box 5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737" name="Text Box 5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738" name="Text Box 5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739" name="Text Box 5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740" name="Text Box 5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741" name="Text Box 5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742" name="Text Box 5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743" name="Text Box 6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744" name="Text Box 6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8745" name="Text Box 6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746" name="Text Box 6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747" name="Text Box 6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748" name="Text Box 6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749" name="Text Box 6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750" name="Text Box 6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751" name="Text Box 6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752" name="Text Box 6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753" name="Text Box 7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754" name="Text Box 7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755" name="Text Box 7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8756" name="Text Box 7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757" name="Text Box 7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758" name="Text Box 7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759" name="Text Box 7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760" name="Text Box 7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761" name="Text Box 7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762" name="Text Box 7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763" name="Text Box 8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764" name="Text Box 8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765" name="Text Box 8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766" name="Text Box 8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8767" name="Text Box 8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768" name="Text Box 8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769" name="Text Box 8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770" name="Text Box 8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771" name="Text Box 8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772" name="Text Box 8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773" name="Text Box 9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774" name="Text Box 9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775" name="Text Box 9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776" name="Text Box 9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777" name="Text Box 9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8778" name="Text Box 9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779" name="Text Box 9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780" name="Text Box 9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781" name="Text Box 9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782" name="Text Box 9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783" name="Text Box 10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784" name="Text Box 10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785" name="Text Box 10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786" name="Text Box 10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787" name="Text Box 10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788" name="Text Box 10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8789" name="Text Box 10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790" name="Text Box 10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791" name="Text Box 10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792" name="Text Box 10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793" name="Text Box 11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794" name="Text Box 11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795" name="Text Box 11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796" name="Text Box 11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797" name="Text Box 11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798" name="Text Box 11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799" name="Text Box 1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8800" name="Text Box 11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801" name="Text Box 118"/>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802" name="Text Box 1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803" name="Text Box 12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804" name="Text Box 12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805" name="Text Box 12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806" name="Text Box 12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807" name="Text Box 12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808" name="Text Box 125"/>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809" name="Text Box 12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810" name="Text Box 12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8811" name="Text Box 12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812" name="Text Box 129"/>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813" name="Text Box 1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814" name="Text Box 131"/>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815" name="Text Box 13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816" name="Text Box 13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817" name="Text Box 13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818" name="Text Box 13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819" name="Text Box 136"/>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820" name="Text Box 137"/>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821" name="Text Box 13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8822" name="Text Box 13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823" name="Text Box 140"/>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824" name="Text Box 14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266704</xdr:rowOff>
    </xdr:to>
    <xdr:sp macro="" textlink="">
      <xdr:nvSpPr>
        <xdr:cNvPr id="8825" name="Text Box 142"/>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826" name="Text Box 143"/>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266704</xdr:rowOff>
    </xdr:to>
    <xdr:sp macro="" textlink="">
      <xdr:nvSpPr>
        <xdr:cNvPr id="8827" name="Text Box 144"/>
        <xdr:cNvSpPr txBox="1">
          <a:spLocks noChangeArrowheads="1"/>
        </xdr:cNvSpPr>
      </xdr:nvSpPr>
      <xdr:spPr bwMode="auto">
        <a:xfrm>
          <a:off x="10544175" y="276377400"/>
          <a:ext cx="76200" cy="371479"/>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8828" name="Text Box 1"/>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829" name="Text Box 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8830" name="Text Box 3"/>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8831" name="Text Box 4"/>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832" name="Text Box 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8833" name="Text Box 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8834" name="Text Box 7"/>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835" name="Text Box 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8836" name="Text Box 9"/>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8837" name="Text Box 10"/>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8838" name="Text Box 11"/>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8839" name="Text Box 13"/>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8840" name="Text Box 14"/>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8841" name="Text Box 15"/>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842" name="Text Box 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8843" name="Text Box 17"/>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8844" name="Text Box 18"/>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845" name="Text Box 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8846" name="Text Box 2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8847" name="Text Box 21"/>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848" name="Text Box 2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8849" name="Text Box 23"/>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8850" name="Text Box 24"/>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8851" name="Text Box 25"/>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8852" name="Text Box 27"/>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8853" name="Text Box 28"/>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8854" name="Text Box 29"/>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855" name="Text Box 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8856" name="Text Box 31"/>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8857" name="Text Box 32"/>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858" name="Text Box 3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8859" name="Text Box 3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8860" name="Text Box 35"/>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861" name="Text Box 3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8862" name="Text Box 37"/>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8863" name="Text Box 38"/>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8864" name="Text Box 39"/>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8865" name="Text Box 41"/>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8866" name="Text Box 42"/>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8867" name="Text Box 43"/>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868" name="Text Box 4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8869" name="Text Box 45"/>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8870" name="Text Box 46"/>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871" name="Text Box 4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8872" name="Text Box 4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8873" name="Text Box 49"/>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874" name="Text Box 5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8875" name="Text Box 51"/>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8876" name="Text Box 52"/>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8877" name="Text Box 53"/>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8878" name="Text Box 55"/>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8879" name="Text Box 56"/>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8880" name="Text Box 57"/>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881" name="Text Box 5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8882" name="Text Box 59"/>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8883" name="Text Box 60"/>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884" name="Text Box 6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8885" name="Text Box 6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8886" name="Text Box 63"/>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887" name="Text Box 6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8888" name="Text Box 65"/>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8889" name="Text Box 66"/>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8890" name="Text Box 67"/>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8891" name="Text Box 68"/>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892" name="Text Box 6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8893" name="Text Box 70"/>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8894" name="Text Box 71"/>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895" name="Text Box 7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8896" name="Text Box 7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8897" name="Text Box 74"/>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898" name="Text Box 7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8899" name="Text Box 76"/>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8900" name="Text Box 77"/>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8901" name="Text Box 78"/>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8902" name="Text Box 79"/>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903" name="Text Box 8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8904" name="Text Box 81"/>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8905" name="Text Box 82"/>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906" name="Text Box 8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8907" name="Text Box 8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8908" name="Text Box 85"/>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909" name="Text Box 8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8910" name="Text Box 87"/>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8911" name="Text Box 88"/>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8912" name="Text Box 89"/>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8913" name="Text Box 90"/>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914" name="Text Box 9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8915" name="Text Box 92"/>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8916" name="Text Box 93"/>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917" name="Text Box 9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8918" name="Text Box 9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8919" name="Text Box 96"/>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920" name="Text Box 9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8921" name="Text Box 98"/>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8922" name="Text Box 99"/>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8923" name="Text Box 100"/>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8924" name="Text Box 101"/>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925" name="Text Box 10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8926" name="Text Box 103"/>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8927" name="Text Box 104"/>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928" name="Text Box 10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8929" name="Text Box 10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8930" name="Text Box 107"/>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931" name="Text Box 10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8932" name="Text Box 109"/>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8933" name="Text Box 110"/>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8934" name="Text Box 111"/>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8935" name="Text Box 112"/>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936" name="Text Box 11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8937" name="Text Box 114"/>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8938" name="Text Box 115"/>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939" name="Text Box 1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8940" name="Text Box 11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8941" name="Text Box 118"/>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942" name="Text Box 1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8943" name="Text Box 120"/>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8944" name="Text Box 121"/>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8945" name="Text Box 122"/>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8946" name="Text Box 123"/>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947" name="Text Box 12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8948" name="Text Box 125"/>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8949" name="Text Box 126"/>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950" name="Text Box 12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8951" name="Text Box 12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8952" name="Text Box 129"/>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953" name="Text Box 1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8954" name="Text Box 131"/>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8955" name="Text Box 132"/>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8956" name="Text Box 133"/>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8957" name="Text Box 134"/>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958" name="Text Box 13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8959" name="Text Box 136"/>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8960" name="Text Box 137"/>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961" name="Text Box 13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8962" name="Text Box 13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8963" name="Text Box 140"/>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964" name="Text Box 14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8965" name="Text Box 142"/>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8966" name="Text Box 143"/>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8967" name="Text Box 144"/>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8968" name="Text Box 1"/>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969" name="Text Box 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8970" name="Text Box 3"/>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8971" name="Text Box 4"/>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972" name="Text Box 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8973" name="Text Box 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8974" name="Text Box 7"/>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975" name="Text Box 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8976" name="Text Box 9"/>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8977" name="Text Box 10"/>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8978" name="Text Box 11"/>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8979" name="Text Box 13"/>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8980" name="Text Box 14"/>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8981" name="Text Box 15"/>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982" name="Text Box 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8983" name="Text Box 17"/>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8984" name="Text Box 18"/>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985" name="Text Box 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8986" name="Text Box 2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8987" name="Text Box 21"/>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988" name="Text Box 2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8989" name="Text Box 23"/>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8990" name="Text Box 24"/>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8991" name="Text Box 25"/>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8992" name="Text Box 27"/>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8993" name="Text Box 28"/>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8994" name="Text Box 29"/>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995" name="Text Box 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8996" name="Text Box 31"/>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8997" name="Text Box 32"/>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8998" name="Text Box 3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8999" name="Text Box 3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000" name="Text Box 35"/>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001" name="Text Box 3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002" name="Text Box 37"/>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003" name="Text Box 38"/>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004" name="Text Box 39"/>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005" name="Text Box 41"/>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006" name="Text Box 42"/>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007" name="Text Box 43"/>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008" name="Text Box 4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009" name="Text Box 45"/>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010" name="Text Box 46"/>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011" name="Text Box 4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9012" name="Text Box 4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013" name="Text Box 49"/>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014" name="Text Box 5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015" name="Text Box 51"/>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016" name="Text Box 52"/>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017" name="Text Box 53"/>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018" name="Text Box 55"/>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019" name="Text Box 56"/>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020" name="Text Box 57"/>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021" name="Text Box 5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022" name="Text Box 59"/>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023" name="Text Box 60"/>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024" name="Text Box 6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9025" name="Text Box 6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026" name="Text Box 63"/>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027" name="Text Box 6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028" name="Text Box 65"/>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029" name="Text Box 66"/>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030" name="Text Box 67"/>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031" name="Text Box 68"/>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032" name="Text Box 6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033" name="Text Box 70"/>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034" name="Text Box 71"/>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035" name="Text Box 7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9036" name="Text Box 7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037" name="Text Box 74"/>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038" name="Text Box 7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039" name="Text Box 76"/>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040" name="Text Box 77"/>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041" name="Text Box 78"/>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042" name="Text Box 79"/>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043" name="Text Box 8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044" name="Text Box 81"/>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045" name="Text Box 82"/>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046" name="Text Box 8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9047" name="Text Box 8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048" name="Text Box 85"/>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049" name="Text Box 8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050" name="Text Box 87"/>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051" name="Text Box 88"/>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052" name="Text Box 89"/>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053" name="Text Box 90"/>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054" name="Text Box 9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055" name="Text Box 92"/>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056" name="Text Box 93"/>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057" name="Text Box 9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9058" name="Text Box 9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059" name="Text Box 96"/>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060" name="Text Box 9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061" name="Text Box 98"/>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062" name="Text Box 99"/>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063" name="Text Box 100"/>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064" name="Text Box 101"/>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065" name="Text Box 10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066" name="Text Box 103"/>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067" name="Text Box 104"/>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068" name="Text Box 10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9069" name="Text Box 10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070" name="Text Box 107"/>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071" name="Text Box 10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072" name="Text Box 109"/>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073" name="Text Box 110"/>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074" name="Text Box 111"/>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075" name="Text Box 112"/>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076" name="Text Box 11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077" name="Text Box 114"/>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078" name="Text Box 115"/>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079" name="Text Box 1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9080" name="Text Box 11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081" name="Text Box 118"/>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082" name="Text Box 1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083" name="Text Box 120"/>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084" name="Text Box 121"/>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085" name="Text Box 122"/>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086" name="Text Box 123"/>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087" name="Text Box 12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088" name="Text Box 125"/>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089" name="Text Box 126"/>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090" name="Text Box 12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9091" name="Text Box 12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092" name="Text Box 129"/>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093" name="Text Box 1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094" name="Text Box 131"/>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095" name="Text Box 132"/>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096" name="Text Box 133"/>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097" name="Text Box 134"/>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098" name="Text Box 13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099" name="Text Box 136"/>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100" name="Text Box 137"/>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101" name="Text Box 13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9102" name="Text Box 13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103" name="Text Box 140"/>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104" name="Text Box 14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105" name="Text Box 142"/>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106" name="Text Box 143"/>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107" name="Text Box 144"/>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108" name="Text Box 1"/>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109" name="Text Box 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110" name="Text Box 3"/>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111" name="Text Box 4"/>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112" name="Text Box 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9113" name="Text Box 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114" name="Text Box 7"/>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115" name="Text Box 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116" name="Text Box 9"/>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117" name="Text Box 10"/>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118" name="Text Box 11"/>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119" name="Text Box 13"/>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120" name="Text Box 14"/>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121" name="Text Box 15"/>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122" name="Text Box 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123" name="Text Box 17"/>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124" name="Text Box 18"/>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125" name="Text Box 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9126" name="Text Box 2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127" name="Text Box 21"/>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128" name="Text Box 2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129" name="Text Box 23"/>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130" name="Text Box 24"/>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131" name="Text Box 25"/>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132" name="Text Box 27"/>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133" name="Text Box 28"/>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134" name="Text Box 29"/>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135" name="Text Box 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136" name="Text Box 31"/>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137" name="Text Box 32"/>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138" name="Text Box 3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9139" name="Text Box 3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140" name="Text Box 35"/>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141" name="Text Box 3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142" name="Text Box 37"/>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143" name="Text Box 38"/>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144" name="Text Box 39"/>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145" name="Text Box 41"/>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146" name="Text Box 42"/>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147" name="Text Box 43"/>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148" name="Text Box 4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149" name="Text Box 45"/>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150" name="Text Box 46"/>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151" name="Text Box 4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9152" name="Text Box 4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153" name="Text Box 49"/>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154" name="Text Box 5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155" name="Text Box 51"/>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156" name="Text Box 52"/>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157" name="Text Box 53"/>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158" name="Text Box 55"/>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159" name="Text Box 56"/>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160" name="Text Box 57"/>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161" name="Text Box 5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162" name="Text Box 59"/>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163" name="Text Box 60"/>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164" name="Text Box 6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9165" name="Text Box 6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166" name="Text Box 63"/>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167" name="Text Box 6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168" name="Text Box 65"/>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169" name="Text Box 66"/>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170" name="Text Box 67"/>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171" name="Text Box 68"/>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172" name="Text Box 6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173" name="Text Box 70"/>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174" name="Text Box 71"/>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175" name="Text Box 7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9176" name="Text Box 7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177" name="Text Box 74"/>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178" name="Text Box 7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179" name="Text Box 76"/>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180" name="Text Box 77"/>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181" name="Text Box 78"/>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182" name="Text Box 79"/>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183" name="Text Box 8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184" name="Text Box 81"/>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185" name="Text Box 82"/>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186" name="Text Box 8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9187" name="Text Box 8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188" name="Text Box 85"/>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189" name="Text Box 8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190" name="Text Box 87"/>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191" name="Text Box 88"/>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192" name="Text Box 89"/>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193" name="Text Box 90"/>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194" name="Text Box 9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195" name="Text Box 92"/>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196" name="Text Box 93"/>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197" name="Text Box 9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9198" name="Text Box 9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199" name="Text Box 96"/>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200" name="Text Box 9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201" name="Text Box 98"/>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202" name="Text Box 99"/>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203" name="Text Box 100"/>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204" name="Text Box 101"/>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205" name="Text Box 10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206" name="Text Box 103"/>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207" name="Text Box 104"/>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208" name="Text Box 10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9209" name="Text Box 10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210" name="Text Box 107"/>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211" name="Text Box 10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212" name="Text Box 109"/>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213" name="Text Box 110"/>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214" name="Text Box 111"/>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215" name="Text Box 112"/>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216" name="Text Box 11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217" name="Text Box 114"/>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218" name="Text Box 115"/>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219" name="Text Box 1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9220" name="Text Box 11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221" name="Text Box 118"/>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222" name="Text Box 1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223" name="Text Box 120"/>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224" name="Text Box 121"/>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225" name="Text Box 122"/>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226" name="Text Box 123"/>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227" name="Text Box 12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228" name="Text Box 125"/>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229" name="Text Box 126"/>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230" name="Text Box 12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9231" name="Text Box 12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232" name="Text Box 129"/>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233" name="Text Box 1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234" name="Text Box 131"/>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235" name="Text Box 132"/>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236" name="Text Box 133"/>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237" name="Text Box 134"/>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238" name="Text Box 13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239" name="Text Box 136"/>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240" name="Text Box 137"/>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241" name="Text Box 13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9242" name="Text Box 13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243" name="Text Box 140"/>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244" name="Text Box 14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245" name="Text Box 142"/>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246" name="Text Box 143"/>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247" name="Text Box 144"/>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248" name="Text Box 1"/>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249" name="Text Box 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250" name="Text Box 3"/>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251" name="Text Box 4"/>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252" name="Text Box 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9253" name="Text Box 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254" name="Text Box 7"/>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255" name="Text Box 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256" name="Text Box 9"/>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257" name="Text Box 10"/>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258" name="Text Box 11"/>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259" name="Text Box 13"/>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260" name="Text Box 14"/>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261" name="Text Box 15"/>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262" name="Text Box 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263" name="Text Box 17"/>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264" name="Text Box 18"/>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265" name="Text Box 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9266" name="Text Box 2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267" name="Text Box 21"/>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268" name="Text Box 2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269" name="Text Box 23"/>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270" name="Text Box 24"/>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271" name="Text Box 25"/>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272" name="Text Box 27"/>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273" name="Text Box 28"/>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274" name="Text Box 29"/>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275" name="Text Box 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276" name="Text Box 31"/>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277" name="Text Box 32"/>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278" name="Text Box 3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9279" name="Text Box 3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280" name="Text Box 35"/>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281" name="Text Box 3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282" name="Text Box 37"/>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283" name="Text Box 38"/>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284" name="Text Box 39"/>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285" name="Text Box 41"/>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286" name="Text Box 42"/>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287" name="Text Box 43"/>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288" name="Text Box 4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289" name="Text Box 45"/>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290" name="Text Box 46"/>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291" name="Text Box 4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9292" name="Text Box 4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293" name="Text Box 49"/>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294" name="Text Box 5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295" name="Text Box 51"/>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296" name="Text Box 52"/>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297" name="Text Box 53"/>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298" name="Text Box 55"/>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299" name="Text Box 56"/>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300" name="Text Box 57"/>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301" name="Text Box 5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302" name="Text Box 59"/>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303" name="Text Box 60"/>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304" name="Text Box 6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9305" name="Text Box 6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306" name="Text Box 63"/>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307" name="Text Box 6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308" name="Text Box 65"/>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309" name="Text Box 66"/>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310" name="Text Box 67"/>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311" name="Text Box 68"/>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312" name="Text Box 6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313" name="Text Box 70"/>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314" name="Text Box 71"/>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315" name="Text Box 7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9316" name="Text Box 7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317" name="Text Box 74"/>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318" name="Text Box 7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319" name="Text Box 76"/>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320" name="Text Box 77"/>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321" name="Text Box 78"/>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322" name="Text Box 79"/>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323" name="Text Box 8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324" name="Text Box 81"/>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325" name="Text Box 82"/>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326" name="Text Box 8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9327" name="Text Box 8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328" name="Text Box 85"/>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329" name="Text Box 8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330" name="Text Box 87"/>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331" name="Text Box 88"/>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332" name="Text Box 89"/>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333" name="Text Box 90"/>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334" name="Text Box 9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335" name="Text Box 92"/>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336" name="Text Box 93"/>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337" name="Text Box 9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9338" name="Text Box 9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339" name="Text Box 96"/>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340" name="Text Box 9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341" name="Text Box 98"/>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342" name="Text Box 99"/>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343" name="Text Box 100"/>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344" name="Text Box 101"/>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345" name="Text Box 102"/>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346" name="Text Box 103"/>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347" name="Text Box 104"/>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348" name="Text Box 10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9349" name="Text Box 10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350" name="Text Box 107"/>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351" name="Text Box 10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352" name="Text Box 109"/>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353" name="Text Box 110"/>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354" name="Text Box 111"/>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355" name="Text Box 112"/>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356" name="Text Box 113"/>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357" name="Text Box 114"/>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358" name="Text Box 115"/>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359" name="Text Box 116"/>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9360" name="Text Box 11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361" name="Text Box 118"/>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362" name="Text Box 11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363" name="Text Box 120"/>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364" name="Text Box 121"/>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365" name="Text Box 122"/>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366" name="Text Box 123"/>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367" name="Text Box 124"/>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368" name="Text Box 125"/>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369" name="Text Box 126"/>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370" name="Text Box 127"/>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9371" name="Text Box 12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372" name="Text Box 129"/>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373" name="Text Box 130"/>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374" name="Text Box 131"/>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375" name="Text Box 132"/>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376" name="Text Box 133"/>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377" name="Text Box 134"/>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378" name="Text Box 135"/>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379" name="Text Box 136"/>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380" name="Text Box 137"/>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381" name="Text Box 138"/>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431</xdr:row>
      <xdr:rowOff>0</xdr:rowOff>
    </xdr:from>
    <xdr:ext cx="28575" cy="347461"/>
    <xdr:sp macro="" textlink="">
      <xdr:nvSpPr>
        <xdr:cNvPr id="9382" name="Text Box 139"/>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383" name="Text Box 140"/>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oneCellAnchor>
    <xdr:from>
      <xdr:col>12</xdr:col>
      <xdr:colOff>0</xdr:colOff>
      <xdr:row>431</xdr:row>
      <xdr:rowOff>0</xdr:rowOff>
    </xdr:from>
    <xdr:ext cx="28575" cy="347461"/>
    <xdr:sp macro="" textlink="">
      <xdr:nvSpPr>
        <xdr:cNvPr id="9384" name="Text Box 141"/>
        <xdr:cNvSpPr txBox="1">
          <a:spLocks noChangeArrowheads="1"/>
        </xdr:cNvSpPr>
      </xdr:nvSpPr>
      <xdr:spPr bwMode="auto">
        <a:xfrm>
          <a:off x="10544175" y="2763774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431</xdr:row>
      <xdr:rowOff>0</xdr:rowOff>
    </xdr:from>
    <xdr:to>
      <xdr:col>12</xdr:col>
      <xdr:colOff>76200</xdr:colOff>
      <xdr:row>432</xdr:row>
      <xdr:rowOff>266703</xdr:rowOff>
    </xdr:to>
    <xdr:sp macro="" textlink="">
      <xdr:nvSpPr>
        <xdr:cNvPr id="9385" name="Text Box 142"/>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386" name="Text Box 143"/>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431</xdr:row>
      <xdr:rowOff>0</xdr:rowOff>
    </xdr:from>
    <xdr:to>
      <xdr:col>12</xdr:col>
      <xdr:colOff>76200</xdr:colOff>
      <xdr:row>432</xdr:row>
      <xdr:rowOff>266703</xdr:rowOff>
    </xdr:to>
    <xdr:sp macro="" textlink="">
      <xdr:nvSpPr>
        <xdr:cNvPr id="9387" name="Text Box 144"/>
        <xdr:cNvSpPr txBox="1">
          <a:spLocks noChangeArrowheads="1"/>
        </xdr:cNvSpPr>
      </xdr:nvSpPr>
      <xdr:spPr bwMode="auto">
        <a:xfrm>
          <a:off x="10544175" y="276377400"/>
          <a:ext cx="76200" cy="371478"/>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388" name="Text Box 1"/>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389" name="Text Box 2"/>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411481</xdr:rowOff>
    </xdr:to>
    <xdr:sp macro="" textlink="">
      <xdr:nvSpPr>
        <xdr:cNvPr id="9390" name="Text Box 3"/>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391" name="Text Box 4"/>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392" name="Text Box 5"/>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432</xdr:row>
      <xdr:rowOff>0</xdr:rowOff>
    </xdr:from>
    <xdr:ext cx="28575" cy="347461"/>
    <xdr:sp macro="" textlink="">
      <xdr:nvSpPr>
        <xdr:cNvPr id="9393" name="Text Box 6"/>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411481</xdr:rowOff>
    </xdr:to>
    <xdr:sp macro="" textlink="">
      <xdr:nvSpPr>
        <xdr:cNvPr id="9394" name="Text Box 7"/>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395" name="Text Box 8"/>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411481</xdr:rowOff>
    </xdr:to>
    <xdr:sp macro="" textlink="">
      <xdr:nvSpPr>
        <xdr:cNvPr id="9396" name="Text Box 9"/>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397" name="Text Box 10"/>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398" name="Text Box 11"/>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628650</xdr:colOff>
      <xdr:row>432</xdr:row>
      <xdr:rowOff>154284</xdr:rowOff>
    </xdr:to>
    <xdr:sp macro="" textlink="">
      <xdr:nvSpPr>
        <xdr:cNvPr id="9399" name="Text Box 12"/>
        <xdr:cNvSpPr txBox="1">
          <a:spLocks noChangeArrowheads="1"/>
        </xdr:cNvSpPr>
      </xdr:nvSpPr>
      <xdr:spPr bwMode="auto">
        <a:xfrm>
          <a:off x="10544175" y="27652980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400" name="Text Box 13"/>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401" name="Text Box 14"/>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402" name="Text Box 15"/>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403" name="Text Box 16"/>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411481</xdr:rowOff>
    </xdr:to>
    <xdr:sp macro="" textlink="">
      <xdr:nvSpPr>
        <xdr:cNvPr id="9404" name="Text Box 17"/>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405" name="Text Box 18"/>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406" name="Text Box 19"/>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432</xdr:row>
      <xdr:rowOff>0</xdr:rowOff>
    </xdr:from>
    <xdr:ext cx="28575" cy="347461"/>
    <xdr:sp macro="" textlink="">
      <xdr:nvSpPr>
        <xdr:cNvPr id="9407" name="Text Box 20"/>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411481</xdr:rowOff>
    </xdr:to>
    <xdr:sp macro="" textlink="">
      <xdr:nvSpPr>
        <xdr:cNvPr id="9408" name="Text Box 21"/>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409" name="Text Box 22"/>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411481</xdr:rowOff>
    </xdr:to>
    <xdr:sp macro="" textlink="">
      <xdr:nvSpPr>
        <xdr:cNvPr id="9410" name="Text Box 23"/>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411" name="Text Box 24"/>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412" name="Text Box 25"/>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628650</xdr:colOff>
      <xdr:row>432</xdr:row>
      <xdr:rowOff>154284</xdr:rowOff>
    </xdr:to>
    <xdr:sp macro="" textlink="">
      <xdr:nvSpPr>
        <xdr:cNvPr id="9413" name="Text Box 26"/>
        <xdr:cNvSpPr txBox="1">
          <a:spLocks noChangeArrowheads="1"/>
        </xdr:cNvSpPr>
      </xdr:nvSpPr>
      <xdr:spPr bwMode="auto">
        <a:xfrm>
          <a:off x="10544175" y="27652980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414" name="Text Box 27"/>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415" name="Text Box 28"/>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416" name="Text Box 29"/>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417" name="Text Box 30"/>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411481</xdr:rowOff>
    </xdr:to>
    <xdr:sp macro="" textlink="">
      <xdr:nvSpPr>
        <xdr:cNvPr id="9418" name="Text Box 31"/>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419" name="Text Box 32"/>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420" name="Text Box 33"/>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432</xdr:row>
      <xdr:rowOff>0</xdr:rowOff>
    </xdr:from>
    <xdr:ext cx="28575" cy="347461"/>
    <xdr:sp macro="" textlink="">
      <xdr:nvSpPr>
        <xdr:cNvPr id="9421" name="Text Box 34"/>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411481</xdr:rowOff>
    </xdr:to>
    <xdr:sp macro="" textlink="">
      <xdr:nvSpPr>
        <xdr:cNvPr id="9422" name="Text Box 35"/>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423" name="Text Box 36"/>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411481</xdr:rowOff>
    </xdr:to>
    <xdr:sp macro="" textlink="">
      <xdr:nvSpPr>
        <xdr:cNvPr id="9424" name="Text Box 37"/>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425" name="Text Box 38"/>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426" name="Text Box 39"/>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628650</xdr:colOff>
      <xdr:row>432</xdr:row>
      <xdr:rowOff>154284</xdr:rowOff>
    </xdr:to>
    <xdr:sp macro="" textlink="">
      <xdr:nvSpPr>
        <xdr:cNvPr id="9427" name="Text Box 40"/>
        <xdr:cNvSpPr txBox="1">
          <a:spLocks noChangeArrowheads="1"/>
        </xdr:cNvSpPr>
      </xdr:nvSpPr>
      <xdr:spPr bwMode="auto">
        <a:xfrm>
          <a:off x="10544175" y="27652980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428" name="Text Box 41"/>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429" name="Text Box 42"/>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430" name="Text Box 43"/>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431" name="Text Box 44"/>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411481</xdr:rowOff>
    </xdr:to>
    <xdr:sp macro="" textlink="">
      <xdr:nvSpPr>
        <xdr:cNvPr id="9432" name="Text Box 45"/>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433" name="Text Box 46"/>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434" name="Text Box 47"/>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432</xdr:row>
      <xdr:rowOff>0</xdr:rowOff>
    </xdr:from>
    <xdr:ext cx="28575" cy="347461"/>
    <xdr:sp macro="" textlink="">
      <xdr:nvSpPr>
        <xdr:cNvPr id="9435" name="Text Box 48"/>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411481</xdr:rowOff>
    </xdr:to>
    <xdr:sp macro="" textlink="">
      <xdr:nvSpPr>
        <xdr:cNvPr id="9436" name="Text Box 49"/>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437" name="Text Box 50"/>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411481</xdr:rowOff>
    </xdr:to>
    <xdr:sp macro="" textlink="">
      <xdr:nvSpPr>
        <xdr:cNvPr id="9438" name="Text Box 51"/>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439" name="Text Box 52"/>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440" name="Text Box 53"/>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628650</xdr:colOff>
      <xdr:row>432</xdr:row>
      <xdr:rowOff>154284</xdr:rowOff>
    </xdr:to>
    <xdr:sp macro="" textlink="">
      <xdr:nvSpPr>
        <xdr:cNvPr id="9441" name="Text Box 54"/>
        <xdr:cNvSpPr txBox="1">
          <a:spLocks noChangeArrowheads="1"/>
        </xdr:cNvSpPr>
      </xdr:nvSpPr>
      <xdr:spPr bwMode="auto">
        <a:xfrm>
          <a:off x="10544175" y="27652980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442" name="Text Box 55"/>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443" name="Text Box 56"/>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444" name="Text Box 57"/>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445" name="Text Box 58"/>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411481</xdr:rowOff>
    </xdr:to>
    <xdr:sp macro="" textlink="">
      <xdr:nvSpPr>
        <xdr:cNvPr id="9446" name="Text Box 59"/>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447" name="Text Box 60"/>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448" name="Text Box 61"/>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432</xdr:row>
      <xdr:rowOff>0</xdr:rowOff>
    </xdr:from>
    <xdr:ext cx="28575" cy="347461"/>
    <xdr:sp macro="" textlink="">
      <xdr:nvSpPr>
        <xdr:cNvPr id="9449" name="Text Box 62"/>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411481</xdr:rowOff>
    </xdr:to>
    <xdr:sp macro="" textlink="">
      <xdr:nvSpPr>
        <xdr:cNvPr id="9450" name="Text Box 63"/>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451" name="Text Box 64"/>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411481</xdr:rowOff>
    </xdr:to>
    <xdr:sp macro="" textlink="">
      <xdr:nvSpPr>
        <xdr:cNvPr id="9452" name="Text Box 65"/>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453" name="Text Box 66"/>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454" name="Text Box 67"/>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455" name="Text Box 68"/>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456" name="Text Box 69"/>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411481</xdr:rowOff>
    </xdr:to>
    <xdr:sp macro="" textlink="">
      <xdr:nvSpPr>
        <xdr:cNvPr id="9457" name="Text Box 70"/>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458" name="Text Box 71"/>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459" name="Text Box 72"/>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432</xdr:row>
      <xdr:rowOff>0</xdr:rowOff>
    </xdr:from>
    <xdr:ext cx="28575" cy="347461"/>
    <xdr:sp macro="" textlink="">
      <xdr:nvSpPr>
        <xdr:cNvPr id="9460" name="Text Box 73"/>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411481</xdr:rowOff>
    </xdr:to>
    <xdr:sp macro="" textlink="">
      <xdr:nvSpPr>
        <xdr:cNvPr id="9461" name="Text Box 74"/>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462" name="Text Box 75"/>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411481</xdr:rowOff>
    </xdr:to>
    <xdr:sp macro="" textlink="">
      <xdr:nvSpPr>
        <xdr:cNvPr id="9463" name="Text Box 76"/>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464" name="Text Box 77"/>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465" name="Text Box 78"/>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466" name="Text Box 79"/>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467" name="Text Box 80"/>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411481</xdr:rowOff>
    </xdr:to>
    <xdr:sp macro="" textlink="">
      <xdr:nvSpPr>
        <xdr:cNvPr id="9468" name="Text Box 81"/>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469" name="Text Box 82"/>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470" name="Text Box 83"/>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432</xdr:row>
      <xdr:rowOff>0</xdr:rowOff>
    </xdr:from>
    <xdr:ext cx="28575" cy="347461"/>
    <xdr:sp macro="" textlink="">
      <xdr:nvSpPr>
        <xdr:cNvPr id="9471" name="Text Box 84"/>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411481</xdr:rowOff>
    </xdr:to>
    <xdr:sp macro="" textlink="">
      <xdr:nvSpPr>
        <xdr:cNvPr id="9472" name="Text Box 85"/>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473" name="Text Box 86"/>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411481</xdr:rowOff>
    </xdr:to>
    <xdr:sp macro="" textlink="">
      <xdr:nvSpPr>
        <xdr:cNvPr id="9474" name="Text Box 87"/>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475" name="Text Box 88"/>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476" name="Text Box 89"/>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477" name="Text Box 90"/>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478" name="Text Box 91"/>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411481</xdr:rowOff>
    </xdr:to>
    <xdr:sp macro="" textlink="">
      <xdr:nvSpPr>
        <xdr:cNvPr id="9479" name="Text Box 92"/>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480" name="Text Box 93"/>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481" name="Text Box 94"/>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432</xdr:row>
      <xdr:rowOff>0</xdr:rowOff>
    </xdr:from>
    <xdr:ext cx="28575" cy="347461"/>
    <xdr:sp macro="" textlink="">
      <xdr:nvSpPr>
        <xdr:cNvPr id="9482" name="Text Box 95"/>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411481</xdr:rowOff>
    </xdr:to>
    <xdr:sp macro="" textlink="">
      <xdr:nvSpPr>
        <xdr:cNvPr id="9483" name="Text Box 96"/>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484" name="Text Box 97"/>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411481</xdr:rowOff>
    </xdr:to>
    <xdr:sp macro="" textlink="">
      <xdr:nvSpPr>
        <xdr:cNvPr id="9485" name="Text Box 98"/>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486" name="Text Box 99"/>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487" name="Text Box 100"/>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488" name="Text Box 101"/>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489" name="Text Box 102"/>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411481</xdr:rowOff>
    </xdr:to>
    <xdr:sp macro="" textlink="">
      <xdr:nvSpPr>
        <xdr:cNvPr id="9490" name="Text Box 103"/>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491" name="Text Box 104"/>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492" name="Text Box 105"/>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432</xdr:row>
      <xdr:rowOff>0</xdr:rowOff>
    </xdr:from>
    <xdr:ext cx="28575" cy="347461"/>
    <xdr:sp macro="" textlink="">
      <xdr:nvSpPr>
        <xdr:cNvPr id="9493" name="Text Box 106"/>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411481</xdr:rowOff>
    </xdr:to>
    <xdr:sp macro="" textlink="">
      <xdr:nvSpPr>
        <xdr:cNvPr id="9494" name="Text Box 107"/>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495" name="Text Box 108"/>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411481</xdr:rowOff>
    </xdr:to>
    <xdr:sp macro="" textlink="">
      <xdr:nvSpPr>
        <xdr:cNvPr id="9496" name="Text Box 109"/>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497" name="Text Box 110"/>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498" name="Text Box 111"/>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499" name="Text Box 112"/>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500" name="Text Box 113"/>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411481</xdr:rowOff>
    </xdr:to>
    <xdr:sp macro="" textlink="">
      <xdr:nvSpPr>
        <xdr:cNvPr id="9501" name="Text Box 114"/>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502" name="Text Box 115"/>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503" name="Text Box 116"/>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432</xdr:row>
      <xdr:rowOff>0</xdr:rowOff>
    </xdr:from>
    <xdr:ext cx="28575" cy="347461"/>
    <xdr:sp macro="" textlink="">
      <xdr:nvSpPr>
        <xdr:cNvPr id="9504" name="Text Box 117"/>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411481</xdr:rowOff>
    </xdr:to>
    <xdr:sp macro="" textlink="">
      <xdr:nvSpPr>
        <xdr:cNvPr id="9505" name="Text Box 118"/>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506" name="Text Box 119"/>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411481</xdr:rowOff>
    </xdr:to>
    <xdr:sp macro="" textlink="">
      <xdr:nvSpPr>
        <xdr:cNvPr id="9507" name="Text Box 120"/>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508" name="Text Box 121"/>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509" name="Text Box 122"/>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510" name="Text Box 123"/>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511" name="Text Box 124"/>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411481</xdr:rowOff>
    </xdr:to>
    <xdr:sp macro="" textlink="">
      <xdr:nvSpPr>
        <xdr:cNvPr id="9512" name="Text Box 125"/>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513" name="Text Box 126"/>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514" name="Text Box 127"/>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432</xdr:row>
      <xdr:rowOff>0</xdr:rowOff>
    </xdr:from>
    <xdr:ext cx="28575" cy="347461"/>
    <xdr:sp macro="" textlink="">
      <xdr:nvSpPr>
        <xdr:cNvPr id="9515" name="Text Box 128"/>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411481</xdr:rowOff>
    </xdr:to>
    <xdr:sp macro="" textlink="">
      <xdr:nvSpPr>
        <xdr:cNvPr id="9516" name="Text Box 129"/>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517" name="Text Box 130"/>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411481</xdr:rowOff>
    </xdr:to>
    <xdr:sp macro="" textlink="">
      <xdr:nvSpPr>
        <xdr:cNvPr id="9518" name="Text Box 131"/>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519" name="Text Box 132"/>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520" name="Text Box 133"/>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521" name="Text Box 134"/>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522" name="Text Box 135"/>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411481</xdr:rowOff>
    </xdr:to>
    <xdr:sp macro="" textlink="">
      <xdr:nvSpPr>
        <xdr:cNvPr id="9523" name="Text Box 136"/>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524" name="Text Box 137"/>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525" name="Text Box 138"/>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432</xdr:row>
      <xdr:rowOff>0</xdr:rowOff>
    </xdr:from>
    <xdr:ext cx="28575" cy="347461"/>
    <xdr:sp macro="" textlink="">
      <xdr:nvSpPr>
        <xdr:cNvPr id="9526" name="Text Box 139"/>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411481</xdr:rowOff>
    </xdr:to>
    <xdr:sp macro="" textlink="">
      <xdr:nvSpPr>
        <xdr:cNvPr id="9527" name="Text Box 140"/>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528" name="Text Box 141"/>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411481</xdr:rowOff>
    </xdr:to>
    <xdr:sp macro="" textlink="">
      <xdr:nvSpPr>
        <xdr:cNvPr id="9529" name="Text Box 142"/>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530" name="Text Box 143"/>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531" name="Text Box 144"/>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532" name="Text Box 1"/>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533" name="Text Box 2"/>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411481</xdr:rowOff>
    </xdr:to>
    <xdr:sp macro="" textlink="">
      <xdr:nvSpPr>
        <xdr:cNvPr id="9534" name="Text Box 3"/>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535" name="Text Box 4"/>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536" name="Text Box 5"/>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432</xdr:row>
      <xdr:rowOff>0</xdr:rowOff>
    </xdr:from>
    <xdr:ext cx="28575" cy="347461"/>
    <xdr:sp macro="" textlink="">
      <xdr:nvSpPr>
        <xdr:cNvPr id="9537" name="Text Box 6"/>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411481</xdr:rowOff>
    </xdr:to>
    <xdr:sp macro="" textlink="">
      <xdr:nvSpPr>
        <xdr:cNvPr id="9538" name="Text Box 7"/>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539" name="Text Box 8"/>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411481</xdr:rowOff>
    </xdr:to>
    <xdr:sp macro="" textlink="">
      <xdr:nvSpPr>
        <xdr:cNvPr id="9540" name="Text Box 9"/>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541" name="Text Box 10"/>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542" name="Text Box 11"/>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628650</xdr:colOff>
      <xdr:row>432</xdr:row>
      <xdr:rowOff>154284</xdr:rowOff>
    </xdr:to>
    <xdr:sp macro="" textlink="">
      <xdr:nvSpPr>
        <xdr:cNvPr id="9543" name="Text Box 12"/>
        <xdr:cNvSpPr txBox="1">
          <a:spLocks noChangeArrowheads="1"/>
        </xdr:cNvSpPr>
      </xdr:nvSpPr>
      <xdr:spPr bwMode="auto">
        <a:xfrm>
          <a:off x="10544175" y="27652980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544" name="Text Box 13"/>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545" name="Text Box 14"/>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546" name="Text Box 15"/>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547" name="Text Box 16"/>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411481</xdr:rowOff>
    </xdr:to>
    <xdr:sp macro="" textlink="">
      <xdr:nvSpPr>
        <xdr:cNvPr id="9548" name="Text Box 17"/>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549" name="Text Box 18"/>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550" name="Text Box 19"/>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432</xdr:row>
      <xdr:rowOff>0</xdr:rowOff>
    </xdr:from>
    <xdr:ext cx="28575" cy="347461"/>
    <xdr:sp macro="" textlink="">
      <xdr:nvSpPr>
        <xdr:cNvPr id="9551" name="Text Box 20"/>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411481</xdr:rowOff>
    </xdr:to>
    <xdr:sp macro="" textlink="">
      <xdr:nvSpPr>
        <xdr:cNvPr id="9552" name="Text Box 21"/>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553" name="Text Box 22"/>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411481</xdr:rowOff>
    </xdr:to>
    <xdr:sp macro="" textlink="">
      <xdr:nvSpPr>
        <xdr:cNvPr id="9554" name="Text Box 23"/>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555" name="Text Box 24"/>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556" name="Text Box 25"/>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628650</xdr:colOff>
      <xdr:row>432</xdr:row>
      <xdr:rowOff>154284</xdr:rowOff>
    </xdr:to>
    <xdr:sp macro="" textlink="">
      <xdr:nvSpPr>
        <xdr:cNvPr id="9557" name="Text Box 26"/>
        <xdr:cNvSpPr txBox="1">
          <a:spLocks noChangeArrowheads="1"/>
        </xdr:cNvSpPr>
      </xdr:nvSpPr>
      <xdr:spPr bwMode="auto">
        <a:xfrm>
          <a:off x="10544175" y="27652980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558" name="Text Box 27"/>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559" name="Text Box 28"/>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560" name="Text Box 29"/>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561" name="Text Box 30"/>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411481</xdr:rowOff>
    </xdr:to>
    <xdr:sp macro="" textlink="">
      <xdr:nvSpPr>
        <xdr:cNvPr id="9562" name="Text Box 31"/>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563" name="Text Box 32"/>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564" name="Text Box 33"/>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432</xdr:row>
      <xdr:rowOff>0</xdr:rowOff>
    </xdr:from>
    <xdr:ext cx="28575" cy="347461"/>
    <xdr:sp macro="" textlink="">
      <xdr:nvSpPr>
        <xdr:cNvPr id="9565" name="Text Box 34"/>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411481</xdr:rowOff>
    </xdr:to>
    <xdr:sp macro="" textlink="">
      <xdr:nvSpPr>
        <xdr:cNvPr id="9566" name="Text Box 35"/>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567" name="Text Box 36"/>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411481</xdr:rowOff>
    </xdr:to>
    <xdr:sp macro="" textlink="">
      <xdr:nvSpPr>
        <xdr:cNvPr id="9568" name="Text Box 37"/>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569" name="Text Box 38"/>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570" name="Text Box 39"/>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628650</xdr:colOff>
      <xdr:row>432</xdr:row>
      <xdr:rowOff>154284</xdr:rowOff>
    </xdr:to>
    <xdr:sp macro="" textlink="">
      <xdr:nvSpPr>
        <xdr:cNvPr id="9571" name="Text Box 40"/>
        <xdr:cNvSpPr txBox="1">
          <a:spLocks noChangeArrowheads="1"/>
        </xdr:cNvSpPr>
      </xdr:nvSpPr>
      <xdr:spPr bwMode="auto">
        <a:xfrm>
          <a:off x="10544175" y="27652980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572" name="Text Box 41"/>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573" name="Text Box 42"/>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574" name="Text Box 43"/>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575" name="Text Box 44"/>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411481</xdr:rowOff>
    </xdr:to>
    <xdr:sp macro="" textlink="">
      <xdr:nvSpPr>
        <xdr:cNvPr id="9576" name="Text Box 45"/>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577" name="Text Box 46"/>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578" name="Text Box 47"/>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432</xdr:row>
      <xdr:rowOff>0</xdr:rowOff>
    </xdr:from>
    <xdr:ext cx="28575" cy="347461"/>
    <xdr:sp macro="" textlink="">
      <xdr:nvSpPr>
        <xdr:cNvPr id="9579" name="Text Box 48"/>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411481</xdr:rowOff>
    </xdr:to>
    <xdr:sp macro="" textlink="">
      <xdr:nvSpPr>
        <xdr:cNvPr id="9580" name="Text Box 49"/>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581" name="Text Box 50"/>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411481</xdr:rowOff>
    </xdr:to>
    <xdr:sp macro="" textlink="">
      <xdr:nvSpPr>
        <xdr:cNvPr id="9582" name="Text Box 51"/>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583" name="Text Box 52"/>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584" name="Text Box 53"/>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628650</xdr:colOff>
      <xdr:row>432</xdr:row>
      <xdr:rowOff>154284</xdr:rowOff>
    </xdr:to>
    <xdr:sp macro="" textlink="">
      <xdr:nvSpPr>
        <xdr:cNvPr id="9585" name="Text Box 54"/>
        <xdr:cNvSpPr txBox="1">
          <a:spLocks noChangeArrowheads="1"/>
        </xdr:cNvSpPr>
      </xdr:nvSpPr>
      <xdr:spPr bwMode="auto">
        <a:xfrm>
          <a:off x="10544175" y="27652980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586" name="Text Box 55"/>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587" name="Text Box 56"/>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588" name="Text Box 57"/>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589" name="Text Box 58"/>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411481</xdr:rowOff>
    </xdr:to>
    <xdr:sp macro="" textlink="">
      <xdr:nvSpPr>
        <xdr:cNvPr id="9590" name="Text Box 59"/>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591" name="Text Box 60"/>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592" name="Text Box 61"/>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432</xdr:row>
      <xdr:rowOff>0</xdr:rowOff>
    </xdr:from>
    <xdr:ext cx="28575" cy="347461"/>
    <xdr:sp macro="" textlink="">
      <xdr:nvSpPr>
        <xdr:cNvPr id="9593" name="Text Box 62"/>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411481</xdr:rowOff>
    </xdr:to>
    <xdr:sp macro="" textlink="">
      <xdr:nvSpPr>
        <xdr:cNvPr id="9594" name="Text Box 63"/>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595" name="Text Box 64"/>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411481</xdr:rowOff>
    </xdr:to>
    <xdr:sp macro="" textlink="">
      <xdr:nvSpPr>
        <xdr:cNvPr id="9596" name="Text Box 65"/>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597" name="Text Box 66"/>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598" name="Text Box 67"/>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599" name="Text Box 68"/>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600" name="Text Box 69"/>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411481</xdr:rowOff>
    </xdr:to>
    <xdr:sp macro="" textlink="">
      <xdr:nvSpPr>
        <xdr:cNvPr id="9601" name="Text Box 70"/>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602" name="Text Box 71"/>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603" name="Text Box 72"/>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432</xdr:row>
      <xdr:rowOff>0</xdr:rowOff>
    </xdr:from>
    <xdr:ext cx="28575" cy="347461"/>
    <xdr:sp macro="" textlink="">
      <xdr:nvSpPr>
        <xdr:cNvPr id="9604" name="Text Box 73"/>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411481</xdr:rowOff>
    </xdr:to>
    <xdr:sp macro="" textlink="">
      <xdr:nvSpPr>
        <xdr:cNvPr id="9605" name="Text Box 74"/>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606" name="Text Box 75"/>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411481</xdr:rowOff>
    </xdr:to>
    <xdr:sp macro="" textlink="">
      <xdr:nvSpPr>
        <xdr:cNvPr id="9607" name="Text Box 76"/>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608" name="Text Box 77"/>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609" name="Text Box 78"/>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610" name="Text Box 79"/>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611" name="Text Box 80"/>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411481</xdr:rowOff>
    </xdr:to>
    <xdr:sp macro="" textlink="">
      <xdr:nvSpPr>
        <xdr:cNvPr id="9612" name="Text Box 81"/>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613" name="Text Box 82"/>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614" name="Text Box 83"/>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432</xdr:row>
      <xdr:rowOff>0</xdr:rowOff>
    </xdr:from>
    <xdr:ext cx="28575" cy="347461"/>
    <xdr:sp macro="" textlink="">
      <xdr:nvSpPr>
        <xdr:cNvPr id="9615" name="Text Box 84"/>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411481</xdr:rowOff>
    </xdr:to>
    <xdr:sp macro="" textlink="">
      <xdr:nvSpPr>
        <xdr:cNvPr id="9616" name="Text Box 85"/>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617" name="Text Box 86"/>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411481</xdr:rowOff>
    </xdr:to>
    <xdr:sp macro="" textlink="">
      <xdr:nvSpPr>
        <xdr:cNvPr id="9618" name="Text Box 87"/>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619" name="Text Box 88"/>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620" name="Text Box 89"/>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621" name="Text Box 90"/>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622" name="Text Box 91"/>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411481</xdr:rowOff>
    </xdr:to>
    <xdr:sp macro="" textlink="">
      <xdr:nvSpPr>
        <xdr:cNvPr id="9623" name="Text Box 92"/>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624" name="Text Box 93"/>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625" name="Text Box 94"/>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432</xdr:row>
      <xdr:rowOff>0</xdr:rowOff>
    </xdr:from>
    <xdr:ext cx="28575" cy="347461"/>
    <xdr:sp macro="" textlink="">
      <xdr:nvSpPr>
        <xdr:cNvPr id="9626" name="Text Box 95"/>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411481</xdr:rowOff>
    </xdr:to>
    <xdr:sp macro="" textlink="">
      <xdr:nvSpPr>
        <xdr:cNvPr id="9627" name="Text Box 96"/>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628" name="Text Box 97"/>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411481</xdr:rowOff>
    </xdr:to>
    <xdr:sp macro="" textlink="">
      <xdr:nvSpPr>
        <xdr:cNvPr id="9629" name="Text Box 98"/>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630" name="Text Box 99"/>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631" name="Text Box 100"/>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632" name="Text Box 101"/>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633" name="Text Box 102"/>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411481</xdr:rowOff>
    </xdr:to>
    <xdr:sp macro="" textlink="">
      <xdr:nvSpPr>
        <xdr:cNvPr id="9634" name="Text Box 103"/>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635" name="Text Box 104"/>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636" name="Text Box 105"/>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432</xdr:row>
      <xdr:rowOff>0</xdr:rowOff>
    </xdr:from>
    <xdr:ext cx="28575" cy="347461"/>
    <xdr:sp macro="" textlink="">
      <xdr:nvSpPr>
        <xdr:cNvPr id="9637" name="Text Box 106"/>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411481</xdr:rowOff>
    </xdr:to>
    <xdr:sp macro="" textlink="">
      <xdr:nvSpPr>
        <xdr:cNvPr id="9638" name="Text Box 107"/>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639" name="Text Box 108"/>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411481</xdr:rowOff>
    </xdr:to>
    <xdr:sp macro="" textlink="">
      <xdr:nvSpPr>
        <xdr:cNvPr id="9640" name="Text Box 109"/>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641" name="Text Box 110"/>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642" name="Text Box 111"/>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643" name="Text Box 112"/>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644" name="Text Box 113"/>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411481</xdr:rowOff>
    </xdr:to>
    <xdr:sp macro="" textlink="">
      <xdr:nvSpPr>
        <xdr:cNvPr id="9645" name="Text Box 114"/>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646" name="Text Box 115"/>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647" name="Text Box 116"/>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432</xdr:row>
      <xdr:rowOff>0</xdr:rowOff>
    </xdr:from>
    <xdr:ext cx="28575" cy="347461"/>
    <xdr:sp macro="" textlink="">
      <xdr:nvSpPr>
        <xdr:cNvPr id="9648" name="Text Box 117"/>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411481</xdr:rowOff>
    </xdr:to>
    <xdr:sp macro="" textlink="">
      <xdr:nvSpPr>
        <xdr:cNvPr id="9649" name="Text Box 118"/>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650" name="Text Box 119"/>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411481</xdr:rowOff>
    </xdr:to>
    <xdr:sp macro="" textlink="">
      <xdr:nvSpPr>
        <xdr:cNvPr id="9651" name="Text Box 120"/>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652" name="Text Box 121"/>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653" name="Text Box 122"/>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654" name="Text Box 123"/>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655" name="Text Box 124"/>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411481</xdr:rowOff>
    </xdr:to>
    <xdr:sp macro="" textlink="">
      <xdr:nvSpPr>
        <xdr:cNvPr id="9656" name="Text Box 125"/>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657" name="Text Box 126"/>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658" name="Text Box 127"/>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432</xdr:row>
      <xdr:rowOff>0</xdr:rowOff>
    </xdr:from>
    <xdr:ext cx="28575" cy="347461"/>
    <xdr:sp macro="" textlink="">
      <xdr:nvSpPr>
        <xdr:cNvPr id="9659" name="Text Box 128"/>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411481</xdr:rowOff>
    </xdr:to>
    <xdr:sp macro="" textlink="">
      <xdr:nvSpPr>
        <xdr:cNvPr id="9660" name="Text Box 129"/>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661" name="Text Box 130"/>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411481</xdr:rowOff>
    </xdr:to>
    <xdr:sp macro="" textlink="">
      <xdr:nvSpPr>
        <xdr:cNvPr id="9662" name="Text Box 131"/>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663" name="Text Box 132"/>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664" name="Text Box 133"/>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665" name="Text Box 134"/>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666" name="Text Box 135"/>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411481</xdr:rowOff>
    </xdr:to>
    <xdr:sp macro="" textlink="">
      <xdr:nvSpPr>
        <xdr:cNvPr id="9667" name="Text Box 136"/>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668" name="Text Box 137"/>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669" name="Text Box 138"/>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432</xdr:row>
      <xdr:rowOff>0</xdr:rowOff>
    </xdr:from>
    <xdr:ext cx="28575" cy="347461"/>
    <xdr:sp macro="" textlink="">
      <xdr:nvSpPr>
        <xdr:cNvPr id="9670" name="Text Box 139"/>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411481</xdr:rowOff>
    </xdr:to>
    <xdr:sp macro="" textlink="">
      <xdr:nvSpPr>
        <xdr:cNvPr id="9671" name="Text Box 140"/>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672" name="Text Box 141"/>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411481</xdr:rowOff>
    </xdr:to>
    <xdr:sp macro="" textlink="">
      <xdr:nvSpPr>
        <xdr:cNvPr id="9673" name="Text Box 142"/>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674" name="Text Box 143"/>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411481</xdr:rowOff>
    </xdr:to>
    <xdr:sp macro="" textlink="">
      <xdr:nvSpPr>
        <xdr:cNvPr id="9675" name="Text Box 144"/>
        <xdr:cNvSpPr txBox="1">
          <a:spLocks noChangeArrowheads="1"/>
        </xdr:cNvSpPr>
      </xdr:nvSpPr>
      <xdr:spPr bwMode="auto">
        <a:xfrm>
          <a:off x="10544175" y="276529800"/>
          <a:ext cx="76200" cy="592456"/>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676" name="Text Box 1"/>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677" name="Text Box 2"/>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678" name="Text Box 3"/>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679" name="Text Box 4"/>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680" name="Text Box 5"/>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432</xdr:row>
      <xdr:rowOff>0</xdr:rowOff>
    </xdr:from>
    <xdr:ext cx="28575" cy="347461"/>
    <xdr:sp macro="" textlink="">
      <xdr:nvSpPr>
        <xdr:cNvPr id="9681" name="Text Box 6"/>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682" name="Text Box 7"/>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683" name="Text Box 8"/>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684" name="Text Box 9"/>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685" name="Text Box 10"/>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686" name="Text Box 11"/>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628650</xdr:colOff>
      <xdr:row>432</xdr:row>
      <xdr:rowOff>154284</xdr:rowOff>
    </xdr:to>
    <xdr:sp macro="" textlink="">
      <xdr:nvSpPr>
        <xdr:cNvPr id="9687" name="Text Box 12"/>
        <xdr:cNvSpPr txBox="1">
          <a:spLocks noChangeArrowheads="1"/>
        </xdr:cNvSpPr>
      </xdr:nvSpPr>
      <xdr:spPr bwMode="auto">
        <a:xfrm>
          <a:off x="10544175" y="27652980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688" name="Text Box 13"/>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689" name="Text Box 14"/>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690" name="Text Box 15"/>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691" name="Text Box 16"/>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692" name="Text Box 17"/>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693" name="Text Box 18"/>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694" name="Text Box 19"/>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432</xdr:row>
      <xdr:rowOff>0</xdr:rowOff>
    </xdr:from>
    <xdr:ext cx="28575" cy="347461"/>
    <xdr:sp macro="" textlink="">
      <xdr:nvSpPr>
        <xdr:cNvPr id="9695" name="Text Box 20"/>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696" name="Text Box 21"/>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697" name="Text Box 22"/>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698" name="Text Box 23"/>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699" name="Text Box 24"/>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700" name="Text Box 25"/>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628650</xdr:colOff>
      <xdr:row>432</xdr:row>
      <xdr:rowOff>154284</xdr:rowOff>
    </xdr:to>
    <xdr:sp macro="" textlink="">
      <xdr:nvSpPr>
        <xdr:cNvPr id="9701" name="Text Box 26"/>
        <xdr:cNvSpPr txBox="1">
          <a:spLocks noChangeArrowheads="1"/>
        </xdr:cNvSpPr>
      </xdr:nvSpPr>
      <xdr:spPr bwMode="auto">
        <a:xfrm>
          <a:off x="10544175" y="27652980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702" name="Text Box 27"/>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703" name="Text Box 28"/>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704" name="Text Box 29"/>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705" name="Text Box 30"/>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706" name="Text Box 31"/>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707" name="Text Box 32"/>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708" name="Text Box 33"/>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432</xdr:row>
      <xdr:rowOff>0</xdr:rowOff>
    </xdr:from>
    <xdr:ext cx="28575" cy="347461"/>
    <xdr:sp macro="" textlink="">
      <xdr:nvSpPr>
        <xdr:cNvPr id="9709" name="Text Box 34"/>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710" name="Text Box 35"/>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711" name="Text Box 36"/>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712" name="Text Box 37"/>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713" name="Text Box 38"/>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714" name="Text Box 39"/>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628650</xdr:colOff>
      <xdr:row>432</xdr:row>
      <xdr:rowOff>154284</xdr:rowOff>
    </xdr:to>
    <xdr:sp macro="" textlink="">
      <xdr:nvSpPr>
        <xdr:cNvPr id="9715" name="Text Box 40"/>
        <xdr:cNvSpPr txBox="1">
          <a:spLocks noChangeArrowheads="1"/>
        </xdr:cNvSpPr>
      </xdr:nvSpPr>
      <xdr:spPr bwMode="auto">
        <a:xfrm>
          <a:off x="10544175" y="27652980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716" name="Text Box 41"/>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717" name="Text Box 42"/>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718" name="Text Box 43"/>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719" name="Text Box 44"/>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720" name="Text Box 45"/>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721" name="Text Box 46"/>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722" name="Text Box 47"/>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432</xdr:row>
      <xdr:rowOff>0</xdr:rowOff>
    </xdr:from>
    <xdr:ext cx="28575" cy="347461"/>
    <xdr:sp macro="" textlink="">
      <xdr:nvSpPr>
        <xdr:cNvPr id="9723" name="Text Box 48"/>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724" name="Text Box 49"/>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725" name="Text Box 50"/>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726" name="Text Box 51"/>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727" name="Text Box 52"/>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728" name="Text Box 53"/>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628650</xdr:colOff>
      <xdr:row>432</xdr:row>
      <xdr:rowOff>154284</xdr:rowOff>
    </xdr:to>
    <xdr:sp macro="" textlink="">
      <xdr:nvSpPr>
        <xdr:cNvPr id="9729" name="Text Box 54"/>
        <xdr:cNvSpPr txBox="1">
          <a:spLocks noChangeArrowheads="1"/>
        </xdr:cNvSpPr>
      </xdr:nvSpPr>
      <xdr:spPr bwMode="auto">
        <a:xfrm>
          <a:off x="10544175" y="27652980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730" name="Text Box 55"/>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731" name="Text Box 56"/>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732" name="Text Box 57"/>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733" name="Text Box 58"/>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734" name="Text Box 59"/>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735" name="Text Box 60"/>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736" name="Text Box 61"/>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432</xdr:row>
      <xdr:rowOff>0</xdr:rowOff>
    </xdr:from>
    <xdr:ext cx="28575" cy="347461"/>
    <xdr:sp macro="" textlink="">
      <xdr:nvSpPr>
        <xdr:cNvPr id="9737" name="Text Box 62"/>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738" name="Text Box 63"/>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739" name="Text Box 64"/>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740" name="Text Box 65"/>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741" name="Text Box 66"/>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742" name="Text Box 67"/>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743" name="Text Box 68"/>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744" name="Text Box 69"/>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745" name="Text Box 70"/>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746" name="Text Box 71"/>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747" name="Text Box 72"/>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432</xdr:row>
      <xdr:rowOff>0</xdr:rowOff>
    </xdr:from>
    <xdr:ext cx="28575" cy="347461"/>
    <xdr:sp macro="" textlink="">
      <xdr:nvSpPr>
        <xdr:cNvPr id="9748" name="Text Box 73"/>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749" name="Text Box 74"/>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750" name="Text Box 75"/>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751" name="Text Box 76"/>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752" name="Text Box 77"/>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753" name="Text Box 78"/>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754" name="Text Box 79"/>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755" name="Text Box 80"/>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756" name="Text Box 81"/>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757" name="Text Box 82"/>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758" name="Text Box 83"/>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432</xdr:row>
      <xdr:rowOff>0</xdr:rowOff>
    </xdr:from>
    <xdr:ext cx="28575" cy="347461"/>
    <xdr:sp macro="" textlink="">
      <xdr:nvSpPr>
        <xdr:cNvPr id="9759" name="Text Box 84"/>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760" name="Text Box 85"/>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761" name="Text Box 86"/>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762" name="Text Box 87"/>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763" name="Text Box 88"/>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764" name="Text Box 89"/>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765" name="Text Box 90"/>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766" name="Text Box 91"/>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767" name="Text Box 92"/>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768" name="Text Box 93"/>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769" name="Text Box 94"/>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432</xdr:row>
      <xdr:rowOff>0</xdr:rowOff>
    </xdr:from>
    <xdr:ext cx="28575" cy="347461"/>
    <xdr:sp macro="" textlink="">
      <xdr:nvSpPr>
        <xdr:cNvPr id="9770" name="Text Box 95"/>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771" name="Text Box 96"/>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772" name="Text Box 97"/>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773" name="Text Box 98"/>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774" name="Text Box 99"/>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775" name="Text Box 100"/>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776" name="Text Box 101"/>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777" name="Text Box 102"/>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778" name="Text Box 103"/>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779" name="Text Box 104"/>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780" name="Text Box 105"/>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432</xdr:row>
      <xdr:rowOff>0</xdr:rowOff>
    </xdr:from>
    <xdr:ext cx="28575" cy="347461"/>
    <xdr:sp macro="" textlink="">
      <xdr:nvSpPr>
        <xdr:cNvPr id="9781" name="Text Box 106"/>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782" name="Text Box 107"/>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783" name="Text Box 108"/>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784" name="Text Box 109"/>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785" name="Text Box 110"/>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786" name="Text Box 111"/>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787" name="Text Box 112"/>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788" name="Text Box 113"/>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789" name="Text Box 114"/>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790" name="Text Box 115"/>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791" name="Text Box 116"/>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432</xdr:row>
      <xdr:rowOff>0</xdr:rowOff>
    </xdr:from>
    <xdr:ext cx="28575" cy="347461"/>
    <xdr:sp macro="" textlink="">
      <xdr:nvSpPr>
        <xdr:cNvPr id="9792" name="Text Box 117"/>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793" name="Text Box 118"/>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794" name="Text Box 119"/>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795" name="Text Box 120"/>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796" name="Text Box 121"/>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797" name="Text Box 122"/>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798" name="Text Box 123"/>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799" name="Text Box 124"/>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800" name="Text Box 125"/>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801" name="Text Box 126"/>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802" name="Text Box 127"/>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432</xdr:row>
      <xdr:rowOff>0</xdr:rowOff>
    </xdr:from>
    <xdr:ext cx="28575" cy="347461"/>
    <xdr:sp macro="" textlink="">
      <xdr:nvSpPr>
        <xdr:cNvPr id="9803" name="Text Box 128"/>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804" name="Text Box 129"/>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805" name="Text Box 130"/>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806" name="Text Box 131"/>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807" name="Text Box 132"/>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808" name="Text Box 133"/>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809" name="Text Box 134"/>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810" name="Text Box 135"/>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811" name="Text Box 136"/>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812" name="Text Box 137"/>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813" name="Text Box 138"/>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432</xdr:row>
      <xdr:rowOff>0</xdr:rowOff>
    </xdr:from>
    <xdr:ext cx="28575" cy="347461"/>
    <xdr:sp macro="" textlink="">
      <xdr:nvSpPr>
        <xdr:cNvPr id="9814" name="Text Box 139"/>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815" name="Text Box 140"/>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816" name="Text Box 141"/>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817" name="Text Box 142"/>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818" name="Text Box 143"/>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819" name="Text Box 144"/>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820" name="Text Box 1"/>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821" name="Text Box 2"/>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822" name="Text Box 3"/>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823" name="Text Box 4"/>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824" name="Text Box 5"/>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432</xdr:row>
      <xdr:rowOff>0</xdr:rowOff>
    </xdr:from>
    <xdr:ext cx="28575" cy="347461"/>
    <xdr:sp macro="" textlink="">
      <xdr:nvSpPr>
        <xdr:cNvPr id="9825" name="Text Box 6"/>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826" name="Text Box 7"/>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827" name="Text Box 8"/>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828" name="Text Box 9"/>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829" name="Text Box 10"/>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830" name="Text Box 11"/>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628650</xdr:colOff>
      <xdr:row>432</xdr:row>
      <xdr:rowOff>154284</xdr:rowOff>
    </xdr:to>
    <xdr:sp macro="" textlink="">
      <xdr:nvSpPr>
        <xdr:cNvPr id="9831" name="Text Box 12"/>
        <xdr:cNvSpPr txBox="1">
          <a:spLocks noChangeArrowheads="1"/>
        </xdr:cNvSpPr>
      </xdr:nvSpPr>
      <xdr:spPr bwMode="auto">
        <a:xfrm>
          <a:off x="10544175" y="27652980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832" name="Text Box 13"/>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833" name="Text Box 14"/>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834" name="Text Box 15"/>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835" name="Text Box 16"/>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836" name="Text Box 17"/>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837" name="Text Box 18"/>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838" name="Text Box 19"/>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432</xdr:row>
      <xdr:rowOff>0</xdr:rowOff>
    </xdr:from>
    <xdr:ext cx="28575" cy="347461"/>
    <xdr:sp macro="" textlink="">
      <xdr:nvSpPr>
        <xdr:cNvPr id="9839" name="Text Box 20"/>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840" name="Text Box 21"/>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841" name="Text Box 22"/>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842" name="Text Box 23"/>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843" name="Text Box 24"/>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844" name="Text Box 25"/>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628650</xdr:colOff>
      <xdr:row>432</xdr:row>
      <xdr:rowOff>154284</xdr:rowOff>
    </xdr:to>
    <xdr:sp macro="" textlink="">
      <xdr:nvSpPr>
        <xdr:cNvPr id="9845" name="Text Box 26"/>
        <xdr:cNvSpPr txBox="1">
          <a:spLocks noChangeArrowheads="1"/>
        </xdr:cNvSpPr>
      </xdr:nvSpPr>
      <xdr:spPr bwMode="auto">
        <a:xfrm>
          <a:off x="10544175" y="27652980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846" name="Text Box 27"/>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847" name="Text Box 28"/>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848" name="Text Box 29"/>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849" name="Text Box 30"/>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850" name="Text Box 31"/>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851" name="Text Box 32"/>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852" name="Text Box 33"/>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432</xdr:row>
      <xdr:rowOff>0</xdr:rowOff>
    </xdr:from>
    <xdr:ext cx="28575" cy="347461"/>
    <xdr:sp macro="" textlink="">
      <xdr:nvSpPr>
        <xdr:cNvPr id="9853" name="Text Box 34"/>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854" name="Text Box 35"/>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855" name="Text Box 36"/>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856" name="Text Box 37"/>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857" name="Text Box 38"/>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858" name="Text Box 39"/>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628650</xdr:colOff>
      <xdr:row>432</xdr:row>
      <xdr:rowOff>154284</xdr:rowOff>
    </xdr:to>
    <xdr:sp macro="" textlink="">
      <xdr:nvSpPr>
        <xdr:cNvPr id="9859" name="Text Box 40"/>
        <xdr:cNvSpPr txBox="1">
          <a:spLocks noChangeArrowheads="1"/>
        </xdr:cNvSpPr>
      </xdr:nvSpPr>
      <xdr:spPr bwMode="auto">
        <a:xfrm>
          <a:off x="10544175" y="27652980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860" name="Text Box 41"/>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861" name="Text Box 42"/>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862" name="Text Box 43"/>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863" name="Text Box 44"/>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864" name="Text Box 45"/>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865" name="Text Box 46"/>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866" name="Text Box 47"/>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432</xdr:row>
      <xdr:rowOff>0</xdr:rowOff>
    </xdr:from>
    <xdr:ext cx="28575" cy="347461"/>
    <xdr:sp macro="" textlink="">
      <xdr:nvSpPr>
        <xdr:cNvPr id="9867" name="Text Box 48"/>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868" name="Text Box 49"/>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869" name="Text Box 50"/>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870" name="Text Box 51"/>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871" name="Text Box 52"/>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872" name="Text Box 53"/>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628650</xdr:colOff>
      <xdr:row>432</xdr:row>
      <xdr:rowOff>154284</xdr:rowOff>
    </xdr:to>
    <xdr:sp macro="" textlink="">
      <xdr:nvSpPr>
        <xdr:cNvPr id="9873" name="Text Box 54"/>
        <xdr:cNvSpPr txBox="1">
          <a:spLocks noChangeArrowheads="1"/>
        </xdr:cNvSpPr>
      </xdr:nvSpPr>
      <xdr:spPr bwMode="auto">
        <a:xfrm>
          <a:off x="10544175" y="27652980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874" name="Text Box 55"/>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875" name="Text Box 56"/>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876" name="Text Box 57"/>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877" name="Text Box 58"/>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878" name="Text Box 59"/>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879" name="Text Box 60"/>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880" name="Text Box 61"/>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432</xdr:row>
      <xdr:rowOff>0</xdr:rowOff>
    </xdr:from>
    <xdr:ext cx="28575" cy="347461"/>
    <xdr:sp macro="" textlink="">
      <xdr:nvSpPr>
        <xdr:cNvPr id="9881" name="Text Box 62"/>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882" name="Text Box 63"/>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883" name="Text Box 64"/>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884" name="Text Box 65"/>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885" name="Text Box 66"/>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886" name="Text Box 67"/>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887" name="Text Box 68"/>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888" name="Text Box 69"/>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889" name="Text Box 70"/>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890" name="Text Box 71"/>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891" name="Text Box 72"/>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432</xdr:row>
      <xdr:rowOff>0</xdr:rowOff>
    </xdr:from>
    <xdr:ext cx="28575" cy="347461"/>
    <xdr:sp macro="" textlink="">
      <xdr:nvSpPr>
        <xdr:cNvPr id="9892" name="Text Box 73"/>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893" name="Text Box 74"/>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894" name="Text Box 75"/>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895" name="Text Box 76"/>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896" name="Text Box 77"/>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897" name="Text Box 78"/>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898" name="Text Box 79"/>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899" name="Text Box 80"/>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900" name="Text Box 81"/>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901" name="Text Box 82"/>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902" name="Text Box 83"/>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432</xdr:row>
      <xdr:rowOff>0</xdr:rowOff>
    </xdr:from>
    <xdr:ext cx="28575" cy="347461"/>
    <xdr:sp macro="" textlink="">
      <xdr:nvSpPr>
        <xdr:cNvPr id="9903" name="Text Box 84"/>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904" name="Text Box 85"/>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905" name="Text Box 86"/>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906" name="Text Box 87"/>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907" name="Text Box 88"/>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908" name="Text Box 89"/>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909" name="Text Box 90"/>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910" name="Text Box 91"/>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911" name="Text Box 92"/>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912" name="Text Box 93"/>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913" name="Text Box 94"/>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432</xdr:row>
      <xdr:rowOff>0</xdr:rowOff>
    </xdr:from>
    <xdr:ext cx="28575" cy="347461"/>
    <xdr:sp macro="" textlink="">
      <xdr:nvSpPr>
        <xdr:cNvPr id="9914" name="Text Box 95"/>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915" name="Text Box 96"/>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916" name="Text Box 97"/>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917" name="Text Box 98"/>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918" name="Text Box 99"/>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919" name="Text Box 100"/>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920" name="Text Box 101"/>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921" name="Text Box 102"/>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922" name="Text Box 103"/>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923" name="Text Box 104"/>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924" name="Text Box 105"/>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432</xdr:row>
      <xdr:rowOff>0</xdr:rowOff>
    </xdr:from>
    <xdr:ext cx="28575" cy="347461"/>
    <xdr:sp macro="" textlink="">
      <xdr:nvSpPr>
        <xdr:cNvPr id="9925" name="Text Box 106"/>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926" name="Text Box 107"/>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927" name="Text Box 108"/>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928" name="Text Box 109"/>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929" name="Text Box 110"/>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930" name="Text Box 111"/>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931" name="Text Box 112"/>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932" name="Text Box 113"/>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933" name="Text Box 114"/>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934" name="Text Box 115"/>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935" name="Text Box 116"/>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432</xdr:row>
      <xdr:rowOff>0</xdr:rowOff>
    </xdr:from>
    <xdr:ext cx="28575" cy="347461"/>
    <xdr:sp macro="" textlink="">
      <xdr:nvSpPr>
        <xdr:cNvPr id="9936" name="Text Box 117"/>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937" name="Text Box 118"/>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938" name="Text Box 119"/>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939" name="Text Box 120"/>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940" name="Text Box 121"/>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941" name="Text Box 122"/>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942" name="Text Box 123"/>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943" name="Text Box 124"/>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944" name="Text Box 125"/>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945" name="Text Box 126"/>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946" name="Text Box 127"/>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432</xdr:row>
      <xdr:rowOff>0</xdr:rowOff>
    </xdr:from>
    <xdr:ext cx="28575" cy="347461"/>
    <xdr:sp macro="" textlink="">
      <xdr:nvSpPr>
        <xdr:cNvPr id="9947" name="Text Box 128"/>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948" name="Text Box 129"/>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949" name="Text Box 130"/>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950" name="Text Box 131"/>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951" name="Text Box 132"/>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952" name="Text Box 133"/>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953" name="Text Box 134"/>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954" name="Text Box 135"/>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955" name="Text Box 136"/>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956" name="Text Box 137"/>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957" name="Text Box 138"/>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432</xdr:row>
      <xdr:rowOff>0</xdr:rowOff>
    </xdr:from>
    <xdr:ext cx="28575" cy="347461"/>
    <xdr:sp macro="" textlink="">
      <xdr:nvSpPr>
        <xdr:cNvPr id="9958" name="Text Box 139"/>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959" name="Text Box 140"/>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960" name="Text Box 141"/>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961" name="Text Box 142"/>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962" name="Text Box 143"/>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963" name="Text Box 144"/>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964" name="Text Box 1"/>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965" name="Text Box 2"/>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966" name="Text Box 3"/>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967" name="Text Box 4"/>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968" name="Text Box 5"/>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432</xdr:row>
      <xdr:rowOff>0</xdr:rowOff>
    </xdr:from>
    <xdr:ext cx="28575" cy="347461"/>
    <xdr:sp macro="" textlink="">
      <xdr:nvSpPr>
        <xdr:cNvPr id="9969" name="Text Box 6"/>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970" name="Text Box 7"/>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971" name="Text Box 8"/>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972" name="Text Box 9"/>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973" name="Text Box 10"/>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974" name="Text Box 11"/>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628650</xdr:colOff>
      <xdr:row>432</xdr:row>
      <xdr:rowOff>154284</xdr:rowOff>
    </xdr:to>
    <xdr:sp macro="" textlink="">
      <xdr:nvSpPr>
        <xdr:cNvPr id="9975" name="Text Box 12"/>
        <xdr:cNvSpPr txBox="1">
          <a:spLocks noChangeArrowheads="1"/>
        </xdr:cNvSpPr>
      </xdr:nvSpPr>
      <xdr:spPr bwMode="auto">
        <a:xfrm>
          <a:off x="10544175" y="27652980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976" name="Text Box 13"/>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977" name="Text Box 14"/>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978" name="Text Box 15"/>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979" name="Text Box 16"/>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980" name="Text Box 17"/>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981" name="Text Box 18"/>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982" name="Text Box 19"/>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432</xdr:row>
      <xdr:rowOff>0</xdr:rowOff>
    </xdr:from>
    <xdr:ext cx="28575" cy="347461"/>
    <xdr:sp macro="" textlink="">
      <xdr:nvSpPr>
        <xdr:cNvPr id="9983" name="Text Box 20"/>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984" name="Text Box 21"/>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985" name="Text Box 22"/>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986" name="Text Box 23"/>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987" name="Text Box 24"/>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988" name="Text Box 25"/>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628650</xdr:colOff>
      <xdr:row>432</xdr:row>
      <xdr:rowOff>154284</xdr:rowOff>
    </xdr:to>
    <xdr:sp macro="" textlink="">
      <xdr:nvSpPr>
        <xdr:cNvPr id="9989" name="Text Box 26"/>
        <xdr:cNvSpPr txBox="1">
          <a:spLocks noChangeArrowheads="1"/>
        </xdr:cNvSpPr>
      </xdr:nvSpPr>
      <xdr:spPr bwMode="auto">
        <a:xfrm>
          <a:off x="10544175" y="27652980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990" name="Text Box 27"/>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991" name="Text Box 28"/>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992" name="Text Box 29"/>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993" name="Text Box 30"/>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994" name="Text Box 31"/>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9995" name="Text Box 32"/>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996" name="Text Box 33"/>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432</xdr:row>
      <xdr:rowOff>0</xdr:rowOff>
    </xdr:from>
    <xdr:ext cx="28575" cy="347461"/>
    <xdr:sp macro="" textlink="">
      <xdr:nvSpPr>
        <xdr:cNvPr id="9997" name="Text Box 34"/>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9998" name="Text Box 35"/>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9999" name="Text Box 36"/>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10000" name="Text Box 37"/>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001" name="Text Box 38"/>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002" name="Text Box 39"/>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628650</xdr:colOff>
      <xdr:row>432</xdr:row>
      <xdr:rowOff>154284</xdr:rowOff>
    </xdr:to>
    <xdr:sp macro="" textlink="">
      <xdr:nvSpPr>
        <xdr:cNvPr id="10003" name="Text Box 40"/>
        <xdr:cNvSpPr txBox="1">
          <a:spLocks noChangeArrowheads="1"/>
        </xdr:cNvSpPr>
      </xdr:nvSpPr>
      <xdr:spPr bwMode="auto">
        <a:xfrm>
          <a:off x="10544175" y="27652980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004" name="Text Box 41"/>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005" name="Text Box 42"/>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006" name="Text Box 43"/>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10007" name="Text Box 44"/>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10008" name="Text Box 45"/>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009" name="Text Box 46"/>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10010" name="Text Box 47"/>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432</xdr:row>
      <xdr:rowOff>0</xdr:rowOff>
    </xdr:from>
    <xdr:ext cx="28575" cy="347461"/>
    <xdr:sp macro="" textlink="">
      <xdr:nvSpPr>
        <xdr:cNvPr id="10011" name="Text Box 48"/>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10012" name="Text Box 49"/>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10013" name="Text Box 50"/>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10014" name="Text Box 51"/>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015" name="Text Box 52"/>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016" name="Text Box 53"/>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628650</xdr:colOff>
      <xdr:row>432</xdr:row>
      <xdr:rowOff>154284</xdr:rowOff>
    </xdr:to>
    <xdr:sp macro="" textlink="">
      <xdr:nvSpPr>
        <xdr:cNvPr id="10017" name="Text Box 54"/>
        <xdr:cNvSpPr txBox="1">
          <a:spLocks noChangeArrowheads="1"/>
        </xdr:cNvSpPr>
      </xdr:nvSpPr>
      <xdr:spPr bwMode="auto">
        <a:xfrm>
          <a:off x="10544175" y="27652980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018" name="Text Box 55"/>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019" name="Text Box 56"/>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020" name="Text Box 57"/>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10021" name="Text Box 58"/>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10022" name="Text Box 59"/>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023" name="Text Box 60"/>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10024" name="Text Box 61"/>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432</xdr:row>
      <xdr:rowOff>0</xdr:rowOff>
    </xdr:from>
    <xdr:ext cx="28575" cy="347461"/>
    <xdr:sp macro="" textlink="">
      <xdr:nvSpPr>
        <xdr:cNvPr id="10025" name="Text Box 62"/>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10026" name="Text Box 63"/>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10027" name="Text Box 64"/>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10028" name="Text Box 65"/>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029" name="Text Box 66"/>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030" name="Text Box 67"/>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031" name="Text Box 68"/>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10032" name="Text Box 69"/>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10033" name="Text Box 70"/>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034" name="Text Box 71"/>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10035" name="Text Box 72"/>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432</xdr:row>
      <xdr:rowOff>0</xdr:rowOff>
    </xdr:from>
    <xdr:ext cx="28575" cy="347461"/>
    <xdr:sp macro="" textlink="">
      <xdr:nvSpPr>
        <xdr:cNvPr id="10036" name="Text Box 73"/>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10037" name="Text Box 74"/>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10038" name="Text Box 75"/>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10039" name="Text Box 76"/>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040" name="Text Box 77"/>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041" name="Text Box 78"/>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042" name="Text Box 79"/>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10043" name="Text Box 80"/>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10044" name="Text Box 81"/>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045" name="Text Box 82"/>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10046" name="Text Box 83"/>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432</xdr:row>
      <xdr:rowOff>0</xdr:rowOff>
    </xdr:from>
    <xdr:ext cx="28575" cy="347461"/>
    <xdr:sp macro="" textlink="">
      <xdr:nvSpPr>
        <xdr:cNvPr id="10047" name="Text Box 84"/>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10048" name="Text Box 85"/>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10049" name="Text Box 86"/>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10050" name="Text Box 87"/>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051" name="Text Box 88"/>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052" name="Text Box 89"/>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053" name="Text Box 90"/>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10054" name="Text Box 91"/>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10055" name="Text Box 92"/>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056" name="Text Box 93"/>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10057" name="Text Box 94"/>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432</xdr:row>
      <xdr:rowOff>0</xdr:rowOff>
    </xdr:from>
    <xdr:ext cx="28575" cy="347461"/>
    <xdr:sp macro="" textlink="">
      <xdr:nvSpPr>
        <xdr:cNvPr id="10058" name="Text Box 95"/>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10059" name="Text Box 96"/>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10060" name="Text Box 97"/>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10061" name="Text Box 98"/>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062" name="Text Box 99"/>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063" name="Text Box 100"/>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064" name="Text Box 101"/>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10065" name="Text Box 102"/>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10066" name="Text Box 103"/>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067" name="Text Box 104"/>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10068" name="Text Box 105"/>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432</xdr:row>
      <xdr:rowOff>0</xdr:rowOff>
    </xdr:from>
    <xdr:ext cx="28575" cy="347461"/>
    <xdr:sp macro="" textlink="">
      <xdr:nvSpPr>
        <xdr:cNvPr id="10069" name="Text Box 106"/>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10070" name="Text Box 107"/>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10071" name="Text Box 108"/>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10072" name="Text Box 109"/>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073" name="Text Box 110"/>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074" name="Text Box 111"/>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075" name="Text Box 112"/>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10076" name="Text Box 113"/>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10077" name="Text Box 114"/>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078" name="Text Box 115"/>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10079" name="Text Box 116"/>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432</xdr:row>
      <xdr:rowOff>0</xdr:rowOff>
    </xdr:from>
    <xdr:ext cx="28575" cy="347461"/>
    <xdr:sp macro="" textlink="">
      <xdr:nvSpPr>
        <xdr:cNvPr id="10080" name="Text Box 117"/>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10081" name="Text Box 118"/>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10082" name="Text Box 119"/>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10083" name="Text Box 120"/>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084" name="Text Box 121"/>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085" name="Text Box 122"/>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086" name="Text Box 123"/>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10087" name="Text Box 124"/>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10088" name="Text Box 125"/>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089" name="Text Box 126"/>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10090" name="Text Box 127"/>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432</xdr:row>
      <xdr:rowOff>0</xdr:rowOff>
    </xdr:from>
    <xdr:ext cx="28575" cy="347461"/>
    <xdr:sp macro="" textlink="">
      <xdr:nvSpPr>
        <xdr:cNvPr id="10091" name="Text Box 128"/>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10092" name="Text Box 129"/>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10093" name="Text Box 130"/>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10094" name="Text Box 131"/>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095" name="Text Box 132"/>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096" name="Text Box 133"/>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097" name="Text Box 134"/>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10098" name="Text Box 135"/>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10099" name="Text Box 136"/>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100" name="Text Box 137"/>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10101" name="Text Box 138"/>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432</xdr:row>
      <xdr:rowOff>0</xdr:rowOff>
    </xdr:from>
    <xdr:ext cx="28575" cy="347461"/>
    <xdr:sp macro="" textlink="">
      <xdr:nvSpPr>
        <xdr:cNvPr id="10102" name="Text Box 139"/>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10103" name="Text Box 140"/>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10104" name="Text Box 141"/>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10105" name="Text Box 142"/>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106" name="Text Box 143"/>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107" name="Text Box 144"/>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108" name="Text Box 1"/>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10109" name="Text Box 2"/>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10110" name="Text Box 3"/>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111" name="Text Box 4"/>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10112" name="Text Box 5"/>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432</xdr:row>
      <xdr:rowOff>0</xdr:rowOff>
    </xdr:from>
    <xdr:ext cx="28575" cy="347461"/>
    <xdr:sp macro="" textlink="">
      <xdr:nvSpPr>
        <xdr:cNvPr id="10113" name="Text Box 6"/>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10114" name="Text Box 7"/>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10115" name="Text Box 8"/>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10116" name="Text Box 9"/>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117" name="Text Box 10"/>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118" name="Text Box 11"/>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628650</xdr:colOff>
      <xdr:row>432</xdr:row>
      <xdr:rowOff>154284</xdr:rowOff>
    </xdr:to>
    <xdr:sp macro="" textlink="">
      <xdr:nvSpPr>
        <xdr:cNvPr id="10119" name="Text Box 12"/>
        <xdr:cNvSpPr txBox="1">
          <a:spLocks noChangeArrowheads="1"/>
        </xdr:cNvSpPr>
      </xdr:nvSpPr>
      <xdr:spPr bwMode="auto">
        <a:xfrm>
          <a:off x="10544175" y="27652980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120" name="Text Box 13"/>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121" name="Text Box 14"/>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122" name="Text Box 15"/>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10123" name="Text Box 16"/>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10124" name="Text Box 17"/>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125" name="Text Box 18"/>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10126" name="Text Box 19"/>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432</xdr:row>
      <xdr:rowOff>0</xdr:rowOff>
    </xdr:from>
    <xdr:ext cx="28575" cy="347461"/>
    <xdr:sp macro="" textlink="">
      <xdr:nvSpPr>
        <xdr:cNvPr id="10127" name="Text Box 20"/>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10128" name="Text Box 21"/>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10129" name="Text Box 22"/>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10130" name="Text Box 23"/>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131" name="Text Box 24"/>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132" name="Text Box 25"/>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628650</xdr:colOff>
      <xdr:row>432</xdr:row>
      <xdr:rowOff>154284</xdr:rowOff>
    </xdr:to>
    <xdr:sp macro="" textlink="">
      <xdr:nvSpPr>
        <xdr:cNvPr id="10133" name="Text Box 26"/>
        <xdr:cNvSpPr txBox="1">
          <a:spLocks noChangeArrowheads="1"/>
        </xdr:cNvSpPr>
      </xdr:nvSpPr>
      <xdr:spPr bwMode="auto">
        <a:xfrm>
          <a:off x="10544175" y="27652980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134" name="Text Box 27"/>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135" name="Text Box 28"/>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136" name="Text Box 29"/>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10137" name="Text Box 30"/>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10138" name="Text Box 31"/>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139" name="Text Box 32"/>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10140" name="Text Box 33"/>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432</xdr:row>
      <xdr:rowOff>0</xdr:rowOff>
    </xdr:from>
    <xdr:ext cx="28575" cy="347461"/>
    <xdr:sp macro="" textlink="">
      <xdr:nvSpPr>
        <xdr:cNvPr id="10141" name="Text Box 34"/>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10142" name="Text Box 35"/>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10143" name="Text Box 36"/>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10144" name="Text Box 37"/>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145" name="Text Box 38"/>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146" name="Text Box 39"/>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628650</xdr:colOff>
      <xdr:row>432</xdr:row>
      <xdr:rowOff>154284</xdr:rowOff>
    </xdr:to>
    <xdr:sp macro="" textlink="">
      <xdr:nvSpPr>
        <xdr:cNvPr id="10147" name="Text Box 40"/>
        <xdr:cNvSpPr txBox="1">
          <a:spLocks noChangeArrowheads="1"/>
        </xdr:cNvSpPr>
      </xdr:nvSpPr>
      <xdr:spPr bwMode="auto">
        <a:xfrm>
          <a:off x="10544175" y="27652980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148" name="Text Box 41"/>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149" name="Text Box 42"/>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150" name="Text Box 43"/>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10151" name="Text Box 44"/>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10152" name="Text Box 45"/>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153" name="Text Box 46"/>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10154" name="Text Box 47"/>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432</xdr:row>
      <xdr:rowOff>0</xdr:rowOff>
    </xdr:from>
    <xdr:ext cx="28575" cy="347461"/>
    <xdr:sp macro="" textlink="">
      <xdr:nvSpPr>
        <xdr:cNvPr id="10155" name="Text Box 48"/>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10156" name="Text Box 49"/>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10157" name="Text Box 50"/>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10158" name="Text Box 51"/>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159" name="Text Box 52"/>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160" name="Text Box 53"/>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628650</xdr:colOff>
      <xdr:row>432</xdr:row>
      <xdr:rowOff>154284</xdr:rowOff>
    </xdr:to>
    <xdr:sp macro="" textlink="">
      <xdr:nvSpPr>
        <xdr:cNvPr id="10161" name="Text Box 54"/>
        <xdr:cNvSpPr txBox="1">
          <a:spLocks noChangeArrowheads="1"/>
        </xdr:cNvSpPr>
      </xdr:nvSpPr>
      <xdr:spPr bwMode="auto">
        <a:xfrm>
          <a:off x="10544175" y="27652980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162" name="Text Box 55"/>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163" name="Text Box 56"/>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164" name="Text Box 57"/>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10165" name="Text Box 58"/>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10166" name="Text Box 59"/>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167" name="Text Box 60"/>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10168" name="Text Box 61"/>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432</xdr:row>
      <xdr:rowOff>0</xdr:rowOff>
    </xdr:from>
    <xdr:ext cx="28575" cy="347461"/>
    <xdr:sp macro="" textlink="">
      <xdr:nvSpPr>
        <xdr:cNvPr id="10169" name="Text Box 62"/>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10170" name="Text Box 63"/>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10171" name="Text Box 64"/>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10172" name="Text Box 65"/>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173" name="Text Box 66"/>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174" name="Text Box 67"/>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175" name="Text Box 68"/>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10176" name="Text Box 69"/>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10177" name="Text Box 70"/>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178" name="Text Box 71"/>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10179" name="Text Box 72"/>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432</xdr:row>
      <xdr:rowOff>0</xdr:rowOff>
    </xdr:from>
    <xdr:ext cx="28575" cy="347461"/>
    <xdr:sp macro="" textlink="">
      <xdr:nvSpPr>
        <xdr:cNvPr id="10180" name="Text Box 73"/>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10181" name="Text Box 74"/>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10182" name="Text Box 75"/>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10183" name="Text Box 76"/>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184" name="Text Box 77"/>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185" name="Text Box 78"/>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186" name="Text Box 79"/>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10187" name="Text Box 80"/>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10188" name="Text Box 81"/>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189" name="Text Box 82"/>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10190" name="Text Box 83"/>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432</xdr:row>
      <xdr:rowOff>0</xdr:rowOff>
    </xdr:from>
    <xdr:ext cx="28575" cy="347461"/>
    <xdr:sp macro="" textlink="">
      <xdr:nvSpPr>
        <xdr:cNvPr id="10191" name="Text Box 84"/>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10192" name="Text Box 85"/>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10193" name="Text Box 86"/>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10194" name="Text Box 87"/>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195" name="Text Box 88"/>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196" name="Text Box 89"/>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197" name="Text Box 90"/>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10198" name="Text Box 91"/>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10199" name="Text Box 92"/>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200" name="Text Box 93"/>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10201" name="Text Box 94"/>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432</xdr:row>
      <xdr:rowOff>0</xdr:rowOff>
    </xdr:from>
    <xdr:ext cx="28575" cy="347461"/>
    <xdr:sp macro="" textlink="">
      <xdr:nvSpPr>
        <xdr:cNvPr id="10202" name="Text Box 95"/>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10203" name="Text Box 96"/>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10204" name="Text Box 97"/>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10205" name="Text Box 98"/>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206" name="Text Box 99"/>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207" name="Text Box 100"/>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208" name="Text Box 101"/>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10209" name="Text Box 102"/>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10210" name="Text Box 103"/>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211" name="Text Box 104"/>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10212" name="Text Box 105"/>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432</xdr:row>
      <xdr:rowOff>0</xdr:rowOff>
    </xdr:from>
    <xdr:ext cx="28575" cy="347461"/>
    <xdr:sp macro="" textlink="">
      <xdr:nvSpPr>
        <xdr:cNvPr id="10213" name="Text Box 106"/>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10214" name="Text Box 107"/>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10215" name="Text Box 108"/>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10216" name="Text Box 109"/>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217" name="Text Box 110"/>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218" name="Text Box 111"/>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219" name="Text Box 112"/>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10220" name="Text Box 113"/>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10221" name="Text Box 114"/>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222" name="Text Box 115"/>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10223" name="Text Box 116"/>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432</xdr:row>
      <xdr:rowOff>0</xdr:rowOff>
    </xdr:from>
    <xdr:ext cx="28575" cy="347461"/>
    <xdr:sp macro="" textlink="">
      <xdr:nvSpPr>
        <xdr:cNvPr id="10224" name="Text Box 117"/>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10225" name="Text Box 118"/>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10226" name="Text Box 119"/>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10227" name="Text Box 120"/>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228" name="Text Box 121"/>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229" name="Text Box 122"/>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230" name="Text Box 123"/>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10231" name="Text Box 124"/>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10232" name="Text Box 125"/>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233" name="Text Box 126"/>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10234" name="Text Box 127"/>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432</xdr:row>
      <xdr:rowOff>0</xdr:rowOff>
    </xdr:from>
    <xdr:ext cx="28575" cy="347461"/>
    <xdr:sp macro="" textlink="">
      <xdr:nvSpPr>
        <xdr:cNvPr id="10235" name="Text Box 128"/>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10236" name="Text Box 129"/>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10237" name="Text Box 130"/>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10238" name="Text Box 131"/>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239" name="Text Box 132"/>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240" name="Text Box 133"/>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241" name="Text Box 134"/>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10242" name="Text Box 135"/>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10243" name="Text Box 136"/>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244" name="Text Box 137"/>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10245" name="Text Box 138"/>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432</xdr:row>
      <xdr:rowOff>0</xdr:rowOff>
    </xdr:from>
    <xdr:ext cx="28575" cy="347461"/>
    <xdr:sp macro="" textlink="">
      <xdr:nvSpPr>
        <xdr:cNvPr id="10246" name="Text Box 139"/>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10247" name="Text Box 140"/>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oneCellAnchor>
    <xdr:from>
      <xdr:col>12</xdr:col>
      <xdr:colOff>0</xdr:colOff>
      <xdr:row>432</xdr:row>
      <xdr:rowOff>0</xdr:rowOff>
    </xdr:from>
    <xdr:ext cx="28575" cy="347461"/>
    <xdr:sp macro="" textlink="">
      <xdr:nvSpPr>
        <xdr:cNvPr id="10248" name="Text Box 141"/>
        <xdr:cNvSpPr txBox="1">
          <a:spLocks noChangeArrowheads="1"/>
        </xdr:cNvSpPr>
      </xdr:nvSpPr>
      <xdr:spPr bwMode="auto">
        <a:xfrm>
          <a:off x="10544175" y="27652980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432</xdr:row>
      <xdr:rowOff>0</xdr:rowOff>
    </xdr:from>
    <xdr:to>
      <xdr:col>12</xdr:col>
      <xdr:colOff>76200</xdr:colOff>
      <xdr:row>432</xdr:row>
      <xdr:rowOff>411480</xdr:rowOff>
    </xdr:to>
    <xdr:sp macro="" textlink="">
      <xdr:nvSpPr>
        <xdr:cNvPr id="10249" name="Text Box 142"/>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250" name="Text Box 143"/>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432</xdr:row>
      <xdr:rowOff>411480</xdr:rowOff>
    </xdr:to>
    <xdr:sp macro="" textlink="">
      <xdr:nvSpPr>
        <xdr:cNvPr id="10251" name="Text Box 144"/>
        <xdr:cNvSpPr txBox="1">
          <a:spLocks noChangeArrowheads="1"/>
        </xdr:cNvSpPr>
      </xdr:nvSpPr>
      <xdr:spPr bwMode="auto">
        <a:xfrm>
          <a:off x="10544175" y="276529800"/>
          <a:ext cx="76200" cy="592455"/>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252" name="Text Box 1"/>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253" name="Text Box 3"/>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254" name="Text Box 4"/>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255" name="Text Box 7"/>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256" name="Text Box 9"/>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257" name="Text Box 10"/>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258" name="Text Box 11"/>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259" name="Text Box 13"/>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260" name="Text Box 14"/>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261" name="Text Box 15"/>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262" name="Text Box 17"/>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263" name="Text Box 18"/>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264" name="Text Box 21"/>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265" name="Text Box 23"/>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266" name="Text Box 24"/>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267" name="Text Box 25"/>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268" name="Text Box 27"/>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269" name="Text Box 28"/>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270" name="Text Box 29"/>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271" name="Text Box 31"/>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272" name="Text Box 32"/>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273" name="Text Box 35"/>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274" name="Text Box 37"/>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275" name="Text Box 38"/>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276" name="Text Box 39"/>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277" name="Text Box 41"/>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278" name="Text Box 42"/>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279" name="Text Box 43"/>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280" name="Text Box 45"/>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281" name="Text Box 46"/>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282" name="Text Box 49"/>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283" name="Text Box 51"/>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284" name="Text Box 52"/>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285" name="Text Box 53"/>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286" name="Text Box 55"/>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287" name="Text Box 56"/>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288" name="Text Box 57"/>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289" name="Text Box 59"/>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290" name="Text Box 60"/>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291" name="Text Box 63"/>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292" name="Text Box 65"/>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293" name="Text Box 66"/>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294" name="Text Box 67"/>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295" name="Text Box 68"/>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296" name="Text Box 70"/>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297" name="Text Box 71"/>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298" name="Text Box 74"/>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299" name="Text Box 76"/>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00" name="Text Box 77"/>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01" name="Text Box 78"/>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02" name="Text Box 79"/>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03" name="Text Box 81"/>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04" name="Text Box 82"/>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05" name="Text Box 85"/>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06" name="Text Box 87"/>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07" name="Text Box 88"/>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08" name="Text Box 89"/>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09" name="Text Box 90"/>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10" name="Text Box 92"/>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11" name="Text Box 93"/>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12" name="Text Box 96"/>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13" name="Text Box 98"/>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14" name="Text Box 99"/>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15" name="Text Box 100"/>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16" name="Text Box 101"/>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17" name="Text Box 103"/>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18" name="Text Box 104"/>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19" name="Text Box 107"/>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20" name="Text Box 109"/>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21" name="Text Box 110"/>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22" name="Text Box 111"/>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23" name="Text Box 112"/>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24" name="Text Box 114"/>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25" name="Text Box 115"/>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26" name="Text Box 118"/>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27" name="Text Box 120"/>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28" name="Text Box 121"/>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29" name="Text Box 122"/>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30" name="Text Box 123"/>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31" name="Text Box 125"/>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32" name="Text Box 126"/>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33" name="Text Box 129"/>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34" name="Text Box 131"/>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35" name="Text Box 132"/>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36" name="Text Box 133"/>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37" name="Text Box 134"/>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38" name="Text Box 136"/>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39" name="Text Box 137"/>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40" name="Text Box 140"/>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41" name="Text Box 142"/>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42" name="Text Box 143"/>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43" name="Text Box 144"/>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44" name="Text Box 1"/>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45" name="Text Box 3"/>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46" name="Text Box 4"/>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47" name="Text Box 7"/>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48" name="Text Box 9"/>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49" name="Text Box 10"/>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50" name="Text Box 11"/>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51" name="Text Box 13"/>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52" name="Text Box 14"/>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53" name="Text Box 15"/>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54" name="Text Box 17"/>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55" name="Text Box 18"/>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56" name="Text Box 21"/>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57" name="Text Box 23"/>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58" name="Text Box 24"/>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59" name="Text Box 25"/>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60" name="Text Box 27"/>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61" name="Text Box 28"/>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62" name="Text Box 29"/>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63" name="Text Box 31"/>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64" name="Text Box 32"/>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65" name="Text Box 35"/>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66" name="Text Box 37"/>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67" name="Text Box 38"/>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68" name="Text Box 39"/>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69" name="Text Box 41"/>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70" name="Text Box 42"/>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71" name="Text Box 43"/>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72" name="Text Box 45"/>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73" name="Text Box 46"/>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74" name="Text Box 49"/>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75" name="Text Box 51"/>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76" name="Text Box 52"/>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77" name="Text Box 53"/>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78" name="Text Box 55"/>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79" name="Text Box 56"/>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80" name="Text Box 57"/>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81" name="Text Box 59"/>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82" name="Text Box 60"/>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83" name="Text Box 63"/>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84" name="Text Box 65"/>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85" name="Text Box 66"/>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86" name="Text Box 67"/>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87" name="Text Box 68"/>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88" name="Text Box 70"/>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89" name="Text Box 71"/>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90" name="Text Box 74"/>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91" name="Text Box 76"/>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92" name="Text Box 77"/>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93" name="Text Box 78"/>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94" name="Text Box 79"/>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95" name="Text Box 81"/>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96" name="Text Box 82"/>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97" name="Text Box 85"/>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98" name="Text Box 87"/>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399" name="Text Box 88"/>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00" name="Text Box 89"/>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01" name="Text Box 90"/>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02" name="Text Box 92"/>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03" name="Text Box 93"/>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04" name="Text Box 96"/>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05" name="Text Box 98"/>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06" name="Text Box 99"/>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07" name="Text Box 100"/>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08" name="Text Box 101"/>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09" name="Text Box 103"/>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10" name="Text Box 104"/>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11" name="Text Box 107"/>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12" name="Text Box 109"/>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13" name="Text Box 110"/>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14" name="Text Box 111"/>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15" name="Text Box 112"/>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16" name="Text Box 114"/>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17" name="Text Box 115"/>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18" name="Text Box 118"/>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19" name="Text Box 120"/>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20" name="Text Box 121"/>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21" name="Text Box 122"/>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22" name="Text Box 123"/>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23" name="Text Box 125"/>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24" name="Text Box 126"/>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25" name="Text Box 129"/>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26" name="Text Box 131"/>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27" name="Text Box 132"/>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28" name="Text Box 133"/>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29" name="Text Box 134"/>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30" name="Text Box 136"/>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31" name="Text Box 137"/>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32" name="Text Box 140"/>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33" name="Text Box 142"/>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34" name="Text Box 143"/>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35" name="Text Box 144"/>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36" name="Text Box 1"/>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37" name="Text Box 3"/>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38" name="Text Box 4"/>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39" name="Text Box 7"/>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40" name="Text Box 9"/>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41" name="Text Box 10"/>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42" name="Text Box 11"/>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43" name="Text Box 13"/>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44" name="Text Box 14"/>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45" name="Text Box 15"/>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46" name="Text Box 17"/>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47" name="Text Box 18"/>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48" name="Text Box 21"/>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49" name="Text Box 23"/>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50" name="Text Box 24"/>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51" name="Text Box 25"/>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52" name="Text Box 27"/>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53" name="Text Box 28"/>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54" name="Text Box 29"/>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55" name="Text Box 31"/>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56" name="Text Box 32"/>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57" name="Text Box 35"/>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58" name="Text Box 37"/>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59" name="Text Box 38"/>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60" name="Text Box 39"/>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61" name="Text Box 41"/>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62" name="Text Box 42"/>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63" name="Text Box 43"/>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64" name="Text Box 45"/>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65" name="Text Box 46"/>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66" name="Text Box 49"/>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67" name="Text Box 51"/>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68" name="Text Box 52"/>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69" name="Text Box 53"/>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70" name="Text Box 55"/>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71" name="Text Box 56"/>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72" name="Text Box 57"/>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73" name="Text Box 59"/>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74" name="Text Box 60"/>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75" name="Text Box 63"/>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76" name="Text Box 65"/>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77" name="Text Box 66"/>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78" name="Text Box 67"/>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79" name="Text Box 68"/>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80" name="Text Box 70"/>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81" name="Text Box 71"/>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82" name="Text Box 74"/>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83" name="Text Box 76"/>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84" name="Text Box 77"/>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85" name="Text Box 78"/>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86" name="Text Box 79"/>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87" name="Text Box 81"/>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88" name="Text Box 82"/>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89" name="Text Box 85"/>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90" name="Text Box 87"/>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91" name="Text Box 88"/>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92" name="Text Box 89"/>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93" name="Text Box 90"/>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94" name="Text Box 92"/>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95" name="Text Box 93"/>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96" name="Text Box 96"/>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97" name="Text Box 98"/>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98" name="Text Box 99"/>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499" name="Text Box 100"/>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00" name="Text Box 101"/>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01" name="Text Box 103"/>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02" name="Text Box 104"/>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03" name="Text Box 107"/>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04" name="Text Box 109"/>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05" name="Text Box 110"/>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06" name="Text Box 111"/>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07" name="Text Box 112"/>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08" name="Text Box 114"/>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09" name="Text Box 115"/>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10" name="Text Box 118"/>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11" name="Text Box 120"/>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12" name="Text Box 121"/>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13" name="Text Box 122"/>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14" name="Text Box 123"/>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15" name="Text Box 125"/>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16" name="Text Box 126"/>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17" name="Text Box 129"/>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18" name="Text Box 131"/>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19" name="Text Box 132"/>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20" name="Text Box 133"/>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21" name="Text Box 134"/>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22" name="Text Box 136"/>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23" name="Text Box 137"/>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24" name="Text Box 140"/>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25" name="Text Box 142"/>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26" name="Text Box 143"/>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27" name="Text Box 144"/>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28" name="Text Box 1"/>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29" name="Text Box 3"/>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30" name="Text Box 4"/>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31" name="Text Box 7"/>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32" name="Text Box 9"/>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33" name="Text Box 10"/>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34" name="Text Box 11"/>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35" name="Text Box 13"/>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36" name="Text Box 14"/>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37" name="Text Box 15"/>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38" name="Text Box 17"/>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39" name="Text Box 18"/>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40" name="Text Box 21"/>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41" name="Text Box 23"/>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42" name="Text Box 24"/>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43" name="Text Box 25"/>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44" name="Text Box 27"/>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45" name="Text Box 28"/>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46" name="Text Box 29"/>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47" name="Text Box 31"/>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48" name="Text Box 32"/>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49" name="Text Box 35"/>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50" name="Text Box 37"/>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51" name="Text Box 38"/>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52" name="Text Box 39"/>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53" name="Text Box 41"/>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54" name="Text Box 42"/>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55" name="Text Box 43"/>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56" name="Text Box 45"/>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57" name="Text Box 46"/>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58" name="Text Box 49"/>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59" name="Text Box 51"/>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60" name="Text Box 52"/>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61" name="Text Box 53"/>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62" name="Text Box 55"/>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63" name="Text Box 56"/>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64" name="Text Box 57"/>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65" name="Text Box 59"/>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66" name="Text Box 60"/>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67" name="Text Box 63"/>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68" name="Text Box 65"/>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69" name="Text Box 66"/>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70" name="Text Box 67"/>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71" name="Text Box 68"/>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72" name="Text Box 70"/>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73" name="Text Box 71"/>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74" name="Text Box 74"/>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75" name="Text Box 76"/>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76" name="Text Box 77"/>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77" name="Text Box 78"/>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78" name="Text Box 79"/>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79" name="Text Box 81"/>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80" name="Text Box 82"/>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81" name="Text Box 85"/>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82" name="Text Box 87"/>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83" name="Text Box 88"/>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84" name="Text Box 89"/>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85" name="Text Box 90"/>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86" name="Text Box 92"/>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87" name="Text Box 93"/>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88" name="Text Box 96"/>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89" name="Text Box 98"/>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90" name="Text Box 99"/>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91" name="Text Box 100"/>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92" name="Text Box 101"/>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93" name="Text Box 103"/>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94" name="Text Box 104"/>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95" name="Text Box 107"/>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96" name="Text Box 109"/>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97" name="Text Box 110"/>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98" name="Text Box 111"/>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599" name="Text Box 112"/>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600" name="Text Box 114"/>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601" name="Text Box 115"/>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602" name="Text Box 118"/>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603" name="Text Box 120"/>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604" name="Text Box 121"/>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605" name="Text Box 122"/>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606" name="Text Box 123"/>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607" name="Text Box 125"/>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608" name="Text Box 126"/>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609" name="Text Box 129"/>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610" name="Text Box 131"/>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611" name="Text Box 132"/>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612" name="Text Box 133"/>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613" name="Text Box 134"/>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614" name="Text Box 136"/>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615" name="Text Box 137"/>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616" name="Text Box 140"/>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617" name="Text Box 142"/>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618" name="Text Box 143"/>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432</xdr:row>
      <xdr:rowOff>0</xdr:rowOff>
    </xdr:from>
    <xdr:to>
      <xdr:col>12</xdr:col>
      <xdr:colOff>76200</xdr:colOff>
      <xdr:row>433</xdr:row>
      <xdr:rowOff>1067350</xdr:rowOff>
    </xdr:to>
    <xdr:sp macro="" textlink="">
      <xdr:nvSpPr>
        <xdr:cNvPr id="10619" name="Text Box 144"/>
        <xdr:cNvSpPr txBox="1">
          <a:spLocks noChangeArrowheads="1"/>
        </xdr:cNvSpPr>
      </xdr:nvSpPr>
      <xdr:spPr bwMode="auto">
        <a:xfrm>
          <a:off x="10544175" y="276529800"/>
          <a:ext cx="76200" cy="5144050"/>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620" name="Text Box 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621" name="Text Box 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0622" name="Text Box 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623" name="Text Box 4"/>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624" name="Text Box 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0625" name="Text Box 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0626" name="Text Box 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627" name="Text Box 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0628" name="Text Box 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629" name="Text Box 10"/>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630" name="Text Box 1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0631" name="Text Box 12"/>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632" name="Text Box 1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633" name="Text Box 14"/>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634" name="Text Box 15"/>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635" name="Text Box 1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0636" name="Text Box 1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637" name="Text Box 18"/>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638" name="Text Box 1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0639" name="Text Box 2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0640" name="Text Box 2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641" name="Text Box 2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0642" name="Text Box 2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643" name="Text Box 24"/>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644" name="Text Box 25"/>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0645" name="Text Box 26"/>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646" name="Text Box 2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647" name="Text Box 28"/>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648" name="Text Box 2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649" name="Text Box 3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0650" name="Text Box 3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651" name="Text Box 32"/>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652" name="Text Box 3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0653" name="Text Box 3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0654" name="Text Box 35"/>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655" name="Text Box 3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0656" name="Text Box 3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657" name="Text Box 38"/>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658" name="Text Box 3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0659" name="Text Box 40"/>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660" name="Text Box 4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661" name="Text Box 42"/>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662" name="Text Box 4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663" name="Text Box 4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0664" name="Text Box 45"/>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665" name="Text Box 46"/>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666" name="Text Box 4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0667" name="Text Box 4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0668" name="Text Box 4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669" name="Text Box 5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0670" name="Text Box 5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671" name="Text Box 52"/>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672" name="Text Box 5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0673" name="Text Box 54"/>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674" name="Text Box 55"/>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675" name="Text Box 56"/>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676" name="Text Box 5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677" name="Text Box 5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0678" name="Text Box 5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679" name="Text Box 60"/>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680" name="Text Box 61"/>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0681" name="Text Box 6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0682" name="Text Box 6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683" name="Text Box 6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0684" name="Text Box 65"/>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685" name="Text Box 66"/>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686" name="Text Box 6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687" name="Text Box 68"/>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688" name="Text Box 6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0689" name="Text Box 70"/>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690" name="Text Box 7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691" name="Text Box 7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0692" name="Text Box 7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0693" name="Text Box 74"/>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694" name="Text Box 7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0695" name="Text Box 76"/>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696" name="Text Box 7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697" name="Text Box 78"/>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698" name="Text Box 7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699" name="Text Box 8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0700" name="Text Box 8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701" name="Text Box 82"/>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702" name="Text Box 8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0703" name="Text Box 8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0704" name="Text Box 85"/>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705" name="Text Box 8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0706" name="Text Box 8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707" name="Text Box 88"/>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708" name="Text Box 8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709" name="Text Box 90"/>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710" name="Text Box 91"/>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0711" name="Text Box 92"/>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712" name="Text Box 9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713" name="Text Box 9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0714" name="Text Box 9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0715" name="Text Box 96"/>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716" name="Text Box 9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0717" name="Text Box 98"/>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718" name="Text Box 9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719" name="Text Box 100"/>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720" name="Text Box 10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721" name="Text Box 10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0722" name="Text Box 10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723" name="Text Box 104"/>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724" name="Text Box 10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0725" name="Text Box 10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0726" name="Text Box 10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727" name="Text Box 10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0728" name="Text Box 10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729" name="Text Box 110"/>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730" name="Text Box 11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731" name="Text Box 112"/>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732" name="Text Box 11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0733" name="Text Box 114"/>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734" name="Text Box 115"/>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735" name="Text Box 11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0736" name="Text Box 11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0737" name="Text Box 118"/>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738" name="Text Box 11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0739" name="Text Box 120"/>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740" name="Text Box 12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741" name="Text Box 122"/>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742" name="Text Box 12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743" name="Text Box 12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0744" name="Text Box 125"/>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745" name="Text Box 126"/>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746" name="Text Box 12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0747" name="Text Box 12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0748" name="Text Box 12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749" name="Text Box 13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0750" name="Text Box 13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751" name="Text Box 132"/>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752" name="Text Box 13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753" name="Text Box 134"/>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754" name="Text Box 13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0755" name="Text Box 136"/>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756" name="Text Box 13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757" name="Text Box 13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0758" name="Text Box 13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0759" name="Text Box 140"/>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760" name="Text Box 141"/>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0761" name="Text Box 142"/>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762" name="Text Box 14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763" name="Text Box 144"/>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764" name="Text Box 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765" name="Text Box 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0766" name="Text Box 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767" name="Text Box 4"/>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768" name="Text Box 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0769" name="Text Box 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0770" name="Text Box 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771" name="Text Box 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0772" name="Text Box 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773" name="Text Box 10"/>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774" name="Text Box 1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0775" name="Text Box 12"/>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776" name="Text Box 1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777" name="Text Box 14"/>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778" name="Text Box 15"/>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779" name="Text Box 1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0780" name="Text Box 1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781" name="Text Box 18"/>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782" name="Text Box 1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0783" name="Text Box 2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0784" name="Text Box 2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785" name="Text Box 2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0786" name="Text Box 2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787" name="Text Box 24"/>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788" name="Text Box 25"/>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0789" name="Text Box 26"/>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790" name="Text Box 2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791" name="Text Box 28"/>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792" name="Text Box 2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793" name="Text Box 3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0794" name="Text Box 3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795" name="Text Box 32"/>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796" name="Text Box 3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0797" name="Text Box 3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0798" name="Text Box 35"/>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799" name="Text Box 3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0800" name="Text Box 3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801" name="Text Box 38"/>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802" name="Text Box 3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0803" name="Text Box 40"/>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804" name="Text Box 4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805" name="Text Box 42"/>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806" name="Text Box 4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807" name="Text Box 4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0808" name="Text Box 45"/>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809" name="Text Box 46"/>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810" name="Text Box 4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0811" name="Text Box 4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0812" name="Text Box 4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813" name="Text Box 5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0814" name="Text Box 5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815" name="Text Box 52"/>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816" name="Text Box 5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0817" name="Text Box 54"/>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818" name="Text Box 55"/>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819" name="Text Box 56"/>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820" name="Text Box 5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821" name="Text Box 5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0822" name="Text Box 5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823" name="Text Box 60"/>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824" name="Text Box 61"/>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0825" name="Text Box 6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0826" name="Text Box 6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827" name="Text Box 6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0828" name="Text Box 65"/>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829" name="Text Box 66"/>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830" name="Text Box 6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831" name="Text Box 68"/>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832" name="Text Box 6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0833" name="Text Box 70"/>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834" name="Text Box 7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835" name="Text Box 7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0836" name="Text Box 7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0837" name="Text Box 74"/>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838" name="Text Box 7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0839" name="Text Box 76"/>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840" name="Text Box 7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841" name="Text Box 78"/>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842" name="Text Box 7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843" name="Text Box 8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0844" name="Text Box 8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845" name="Text Box 82"/>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846" name="Text Box 8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0847" name="Text Box 8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0848" name="Text Box 85"/>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849" name="Text Box 8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0850" name="Text Box 8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851" name="Text Box 88"/>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852" name="Text Box 8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853" name="Text Box 90"/>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854" name="Text Box 91"/>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0855" name="Text Box 92"/>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856" name="Text Box 9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857" name="Text Box 9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0858" name="Text Box 9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0859" name="Text Box 96"/>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860" name="Text Box 9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0861" name="Text Box 98"/>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862" name="Text Box 9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863" name="Text Box 100"/>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864" name="Text Box 10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865" name="Text Box 10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0866" name="Text Box 10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867" name="Text Box 104"/>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868" name="Text Box 10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0869" name="Text Box 10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0870" name="Text Box 10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871" name="Text Box 10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0872" name="Text Box 10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873" name="Text Box 110"/>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874" name="Text Box 11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875" name="Text Box 112"/>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876" name="Text Box 11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0877" name="Text Box 114"/>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878" name="Text Box 115"/>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879" name="Text Box 11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0880" name="Text Box 11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0881" name="Text Box 118"/>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882" name="Text Box 11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0883" name="Text Box 120"/>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884" name="Text Box 12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885" name="Text Box 122"/>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886" name="Text Box 12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887" name="Text Box 12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0888" name="Text Box 125"/>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889" name="Text Box 126"/>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890" name="Text Box 12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0891" name="Text Box 12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0892" name="Text Box 12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893" name="Text Box 13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0894" name="Text Box 13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895" name="Text Box 132"/>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896" name="Text Box 13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897" name="Text Box 134"/>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898" name="Text Box 13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0899" name="Text Box 136"/>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900" name="Text Box 13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901" name="Text Box 13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0902" name="Text Box 13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0903" name="Text Box 140"/>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904" name="Text Box 141"/>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0905" name="Text Box 142"/>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906" name="Text Box 14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0907" name="Text Box 144"/>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0908" name="Text Box 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909" name="Text Box 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0910" name="Text Box 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0911" name="Text Box 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912" name="Text Box 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0913" name="Text Box 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0914" name="Text Box 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915" name="Text Box 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0916" name="Text Box 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0917" name="Text Box 1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0918" name="Text Box 1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0919" name="Text Box 12"/>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0920" name="Text Box 1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0921" name="Text Box 1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0922" name="Text Box 1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923" name="Text Box 1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0924" name="Text Box 1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0925" name="Text Box 1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926" name="Text Box 1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0927" name="Text Box 2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0928" name="Text Box 2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929" name="Text Box 2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0930" name="Text Box 2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0931" name="Text Box 2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0932" name="Text Box 2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0933" name="Text Box 26"/>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0934" name="Text Box 2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0935" name="Text Box 2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0936" name="Text Box 2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937" name="Text Box 3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0938" name="Text Box 3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0939" name="Text Box 3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940" name="Text Box 3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0941" name="Text Box 3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0942" name="Text Box 3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943" name="Text Box 3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0944" name="Text Box 3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0945" name="Text Box 3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0946" name="Text Box 3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0947" name="Text Box 40"/>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0948" name="Text Box 4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0949" name="Text Box 4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0950" name="Text Box 4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951" name="Text Box 4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0952" name="Text Box 4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0953" name="Text Box 4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954" name="Text Box 4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0955" name="Text Box 4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0956" name="Text Box 4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957" name="Text Box 5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0958" name="Text Box 5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0959" name="Text Box 5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0960" name="Text Box 5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0961" name="Text Box 54"/>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0962" name="Text Box 5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0963" name="Text Box 5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0964" name="Text Box 5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965" name="Text Box 5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0966" name="Text Box 5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0967" name="Text Box 6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968" name="Text Box 61"/>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0969" name="Text Box 6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0970" name="Text Box 6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971" name="Text Box 6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0972" name="Text Box 6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0973" name="Text Box 6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0974" name="Text Box 6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0975" name="Text Box 6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976" name="Text Box 6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0977" name="Text Box 7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0978" name="Text Box 7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979" name="Text Box 7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0980" name="Text Box 7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0981" name="Text Box 7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982" name="Text Box 7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0983" name="Text Box 7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0984" name="Text Box 7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0985" name="Text Box 7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0986" name="Text Box 7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987" name="Text Box 8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0988" name="Text Box 8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0989" name="Text Box 8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990" name="Text Box 8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0991" name="Text Box 8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0992" name="Text Box 8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993" name="Text Box 8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0994" name="Text Box 8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0995" name="Text Box 8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0996" name="Text Box 8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0997" name="Text Box 9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0998" name="Text Box 91"/>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0999" name="Text Box 9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000" name="Text Box 9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001" name="Text Box 9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1002" name="Text Box 9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003" name="Text Box 9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004" name="Text Box 9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005" name="Text Box 9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006" name="Text Box 9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007" name="Text Box 10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008" name="Text Box 10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009" name="Text Box 10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010" name="Text Box 10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011" name="Text Box 10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012" name="Text Box 10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1013" name="Text Box 10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014" name="Text Box 10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015" name="Text Box 10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016" name="Text Box 10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017" name="Text Box 11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018" name="Text Box 11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019" name="Text Box 11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020" name="Text Box 11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021" name="Text Box 11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022" name="Text Box 11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023" name="Text Box 11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1024" name="Text Box 11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025" name="Text Box 11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026" name="Text Box 11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027" name="Text Box 12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028" name="Text Box 12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029" name="Text Box 12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030" name="Text Box 12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031" name="Text Box 12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032" name="Text Box 12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033" name="Text Box 12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034" name="Text Box 12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1035" name="Text Box 12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036" name="Text Box 12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037" name="Text Box 13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038" name="Text Box 13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039" name="Text Box 13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040" name="Text Box 13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041" name="Text Box 13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042" name="Text Box 13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043" name="Text Box 13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044" name="Text Box 13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045" name="Text Box 13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1046" name="Text Box 13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047" name="Text Box 14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048" name="Text Box 141"/>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049" name="Text Box 14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050" name="Text Box 14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051" name="Text Box 14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052" name="Text Box 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053" name="Text Box 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054" name="Text Box 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055" name="Text Box 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056" name="Text Box 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1057" name="Text Box 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058" name="Text Box 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059" name="Text Box 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060" name="Text Box 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061" name="Text Box 1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062" name="Text Box 1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1063" name="Text Box 12"/>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064" name="Text Box 1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065" name="Text Box 1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066" name="Text Box 1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067" name="Text Box 1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068" name="Text Box 1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069" name="Text Box 1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070" name="Text Box 1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1071" name="Text Box 2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072" name="Text Box 2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073" name="Text Box 2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074" name="Text Box 2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075" name="Text Box 2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076" name="Text Box 2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1077" name="Text Box 26"/>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078" name="Text Box 2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079" name="Text Box 2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080" name="Text Box 2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081" name="Text Box 3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082" name="Text Box 3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083" name="Text Box 3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084" name="Text Box 3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1085" name="Text Box 3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086" name="Text Box 3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087" name="Text Box 3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088" name="Text Box 3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089" name="Text Box 3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090" name="Text Box 3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1091" name="Text Box 40"/>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092" name="Text Box 4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093" name="Text Box 4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094" name="Text Box 4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095" name="Text Box 4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096" name="Text Box 4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097" name="Text Box 4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098" name="Text Box 4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1099" name="Text Box 4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100" name="Text Box 4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101" name="Text Box 5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102" name="Text Box 5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103" name="Text Box 5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104" name="Text Box 5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1105" name="Text Box 54"/>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106" name="Text Box 5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107" name="Text Box 5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108" name="Text Box 5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109" name="Text Box 5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110" name="Text Box 5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111" name="Text Box 6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112" name="Text Box 61"/>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1113" name="Text Box 6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114" name="Text Box 6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115" name="Text Box 6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116" name="Text Box 6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117" name="Text Box 6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118" name="Text Box 6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119" name="Text Box 6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120" name="Text Box 6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121" name="Text Box 7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122" name="Text Box 7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123" name="Text Box 7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1124" name="Text Box 7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125" name="Text Box 7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126" name="Text Box 7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127" name="Text Box 7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128" name="Text Box 7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129" name="Text Box 7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130" name="Text Box 7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131" name="Text Box 8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132" name="Text Box 8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133" name="Text Box 8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134" name="Text Box 8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1135" name="Text Box 8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136" name="Text Box 8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137" name="Text Box 8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138" name="Text Box 8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139" name="Text Box 8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140" name="Text Box 8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141" name="Text Box 9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142" name="Text Box 91"/>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143" name="Text Box 9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144" name="Text Box 9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145" name="Text Box 9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1146" name="Text Box 9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147" name="Text Box 9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148" name="Text Box 9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149" name="Text Box 9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150" name="Text Box 9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151" name="Text Box 10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152" name="Text Box 10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153" name="Text Box 10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154" name="Text Box 10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155" name="Text Box 10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156" name="Text Box 10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1157" name="Text Box 10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158" name="Text Box 10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159" name="Text Box 10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160" name="Text Box 10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161" name="Text Box 11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162" name="Text Box 11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163" name="Text Box 11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164" name="Text Box 11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165" name="Text Box 11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166" name="Text Box 11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167" name="Text Box 11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1168" name="Text Box 11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169" name="Text Box 11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170" name="Text Box 11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171" name="Text Box 12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172" name="Text Box 12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173" name="Text Box 12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174" name="Text Box 12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175" name="Text Box 12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176" name="Text Box 12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177" name="Text Box 12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178" name="Text Box 12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1179" name="Text Box 12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180" name="Text Box 12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181" name="Text Box 13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182" name="Text Box 13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183" name="Text Box 13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184" name="Text Box 13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185" name="Text Box 13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186" name="Text Box 13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187" name="Text Box 13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188" name="Text Box 13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189" name="Text Box 13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1190" name="Text Box 13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191" name="Text Box 14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192" name="Text Box 141"/>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193" name="Text Box 14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194" name="Text Box 14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195" name="Text Box 14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196" name="Text Box 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197" name="Text Box 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198" name="Text Box 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199" name="Text Box 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200" name="Text Box 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1201" name="Text Box 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202" name="Text Box 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203" name="Text Box 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204" name="Text Box 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205" name="Text Box 1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206" name="Text Box 1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1207" name="Text Box 12"/>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208" name="Text Box 1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209" name="Text Box 1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210" name="Text Box 1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211" name="Text Box 1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212" name="Text Box 1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213" name="Text Box 1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214" name="Text Box 1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1215" name="Text Box 2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216" name="Text Box 2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217" name="Text Box 2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218" name="Text Box 2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219" name="Text Box 2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220" name="Text Box 2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1221" name="Text Box 26"/>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222" name="Text Box 2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223" name="Text Box 2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224" name="Text Box 2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225" name="Text Box 3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226" name="Text Box 3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227" name="Text Box 3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228" name="Text Box 3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1229" name="Text Box 3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230" name="Text Box 3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231" name="Text Box 3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232" name="Text Box 3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233" name="Text Box 3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234" name="Text Box 3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1235" name="Text Box 40"/>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236" name="Text Box 4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237" name="Text Box 4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238" name="Text Box 4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239" name="Text Box 4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240" name="Text Box 4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241" name="Text Box 4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242" name="Text Box 4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1243" name="Text Box 4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244" name="Text Box 4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245" name="Text Box 5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246" name="Text Box 5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247" name="Text Box 5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248" name="Text Box 5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1249" name="Text Box 54"/>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250" name="Text Box 5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251" name="Text Box 5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252" name="Text Box 5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253" name="Text Box 5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254" name="Text Box 5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255" name="Text Box 6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256" name="Text Box 61"/>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1257" name="Text Box 6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258" name="Text Box 6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259" name="Text Box 6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260" name="Text Box 6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261" name="Text Box 6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262" name="Text Box 6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263" name="Text Box 6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264" name="Text Box 6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265" name="Text Box 7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266" name="Text Box 7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267" name="Text Box 7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1268" name="Text Box 7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269" name="Text Box 7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270" name="Text Box 7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271" name="Text Box 7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272" name="Text Box 7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273" name="Text Box 7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274" name="Text Box 7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275" name="Text Box 8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276" name="Text Box 8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277" name="Text Box 8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278" name="Text Box 8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1279" name="Text Box 8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280" name="Text Box 8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281" name="Text Box 8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282" name="Text Box 8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283" name="Text Box 8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284" name="Text Box 8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285" name="Text Box 9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286" name="Text Box 91"/>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287" name="Text Box 9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288" name="Text Box 9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289" name="Text Box 9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1290" name="Text Box 9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291" name="Text Box 9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292" name="Text Box 9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293" name="Text Box 9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294" name="Text Box 9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295" name="Text Box 10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296" name="Text Box 10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297" name="Text Box 10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298" name="Text Box 10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299" name="Text Box 10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300" name="Text Box 10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1301" name="Text Box 10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302" name="Text Box 10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303" name="Text Box 10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304" name="Text Box 10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305" name="Text Box 11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306" name="Text Box 11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307" name="Text Box 11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308" name="Text Box 11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309" name="Text Box 11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310" name="Text Box 11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311" name="Text Box 11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1312" name="Text Box 11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313" name="Text Box 11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314" name="Text Box 11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315" name="Text Box 12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316" name="Text Box 12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317" name="Text Box 12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318" name="Text Box 12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319" name="Text Box 12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320" name="Text Box 12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321" name="Text Box 12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322" name="Text Box 12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1323" name="Text Box 12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324" name="Text Box 12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325" name="Text Box 13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326" name="Text Box 13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327" name="Text Box 13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328" name="Text Box 13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329" name="Text Box 13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330" name="Text Box 13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331" name="Text Box 13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332" name="Text Box 13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333" name="Text Box 13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1334" name="Text Box 13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335" name="Text Box 14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336" name="Text Box 141"/>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337" name="Text Box 14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338" name="Text Box 14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339" name="Text Box 14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340" name="Text Box 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341" name="Text Box 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342" name="Text Box 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343" name="Text Box 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344" name="Text Box 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1345" name="Text Box 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346" name="Text Box 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347" name="Text Box 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348" name="Text Box 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349" name="Text Box 1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350" name="Text Box 1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1351" name="Text Box 12"/>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352" name="Text Box 1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353" name="Text Box 1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354" name="Text Box 1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355" name="Text Box 1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356" name="Text Box 1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357" name="Text Box 1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358" name="Text Box 1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1359" name="Text Box 2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360" name="Text Box 2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361" name="Text Box 2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362" name="Text Box 2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363" name="Text Box 2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364" name="Text Box 2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1365" name="Text Box 26"/>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366" name="Text Box 2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367" name="Text Box 2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368" name="Text Box 2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369" name="Text Box 3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370" name="Text Box 3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371" name="Text Box 3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372" name="Text Box 3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1373" name="Text Box 3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374" name="Text Box 3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375" name="Text Box 3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376" name="Text Box 3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377" name="Text Box 3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378" name="Text Box 3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1379" name="Text Box 40"/>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380" name="Text Box 4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381" name="Text Box 4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382" name="Text Box 4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383" name="Text Box 4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384" name="Text Box 4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385" name="Text Box 4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386" name="Text Box 4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1387" name="Text Box 4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388" name="Text Box 4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389" name="Text Box 5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390" name="Text Box 5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391" name="Text Box 5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392" name="Text Box 5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1393" name="Text Box 54"/>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394" name="Text Box 5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395" name="Text Box 5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396" name="Text Box 5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397" name="Text Box 5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398" name="Text Box 5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399" name="Text Box 6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400" name="Text Box 61"/>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1401" name="Text Box 6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402" name="Text Box 6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403" name="Text Box 6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404" name="Text Box 6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405" name="Text Box 6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406" name="Text Box 6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407" name="Text Box 6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408" name="Text Box 6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409" name="Text Box 7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410" name="Text Box 7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411" name="Text Box 7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1412" name="Text Box 7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413" name="Text Box 7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414" name="Text Box 7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415" name="Text Box 7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416" name="Text Box 7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417" name="Text Box 7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418" name="Text Box 7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419" name="Text Box 8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420" name="Text Box 8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421" name="Text Box 8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422" name="Text Box 8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1423" name="Text Box 8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424" name="Text Box 8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425" name="Text Box 8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426" name="Text Box 8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427" name="Text Box 8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428" name="Text Box 8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429" name="Text Box 9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430" name="Text Box 91"/>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431" name="Text Box 9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432" name="Text Box 9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433" name="Text Box 9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1434" name="Text Box 9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435" name="Text Box 9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436" name="Text Box 9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437" name="Text Box 9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438" name="Text Box 9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439" name="Text Box 10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440" name="Text Box 10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441" name="Text Box 10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442" name="Text Box 10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443" name="Text Box 10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444" name="Text Box 10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1445" name="Text Box 10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446" name="Text Box 10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447" name="Text Box 10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448" name="Text Box 10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449" name="Text Box 11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450" name="Text Box 11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451" name="Text Box 11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452" name="Text Box 11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453" name="Text Box 11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454" name="Text Box 11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455" name="Text Box 11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1456" name="Text Box 11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457" name="Text Box 11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458" name="Text Box 11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459" name="Text Box 12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460" name="Text Box 12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461" name="Text Box 12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462" name="Text Box 12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463" name="Text Box 12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464" name="Text Box 12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465" name="Text Box 12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466" name="Text Box 12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1467" name="Text Box 12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468" name="Text Box 12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469" name="Text Box 13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470" name="Text Box 13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471" name="Text Box 13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472" name="Text Box 13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473" name="Text Box 13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474" name="Text Box 13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475" name="Text Box 13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476" name="Text Box 13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477" name="Text Box 13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1478" name="Text Box 13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479" name="Text Box 14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480" name="Text Box 141"/>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1481" name="Text Box 14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482" name="Text Box 14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1483" name="Text Box 14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484" name="Text Box 1"/>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485" name="Text Box 3"/>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486" name="Text Box 4"/>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487" name="Text Box 7"/>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488" name="Text Box 9"/>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489" name="Text Box 10"/>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490" name="Text Box 11"/>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491" name="Text Box 13"/>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492" name="Text Box 14"/>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493" name="Text Box 15"/>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494" name="Text Box 17"/>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495" name="Text Box 18"/>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496" name="Text Box 21"/>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497" name="Text Box 23"/>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498" name="Text Box 24"/>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499" name="Text Box 25"/>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00" name="Text Box 27"/>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01" name="Text Box 28"/>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02" name="Text Box 29"/>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03" name="Text Box 31"/>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04" name="Text Box 32"/>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05" name="Text Box 35"/>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06" name="Text Box 37"/>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07" name="Text Box 38"/>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08" name="Text Box 39"/>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09" name="Text Box 41"/>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10" name="Text Box 42"/>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11" name="Text Box 43"/>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12" name="Text Box 45"/>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13" name="Text Box 46"/>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14" name="Text Box 49"/>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15" name="Text Box 51"/>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16" name="Text Box 52"/>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17" name="Text Box 53"/>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18" name="Text Box 55"/>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19" name="Text Box 56"/>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20" name="Text Box 57"/>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21" name="Text Box 59"/>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22" name="Text Box 60"/>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23" name="Text Box 63"/>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24" name="Text Box 65"/>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25" name="Text Box 66"/>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26" name="Text Box 67"/>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27" name="Text Box 68"/>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28" name="Text Box 70"/>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29" name="Text Box 71"/>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30" name="Text Box 74"/>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31" name="Text Box 76"/>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32" name="Text Box 77"/>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33" name="Text Box 78"/>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34" name="Text Box 79"/>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35" name="Text Box 81"/>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36" name="Text Box 82"/>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37" name="Text Box 85"/>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38" name="Text Box 87"/>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39" name="Text Box 88"/>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40" name="Text Box 89"/>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41" name="Text Box 90"/>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42" name="Text Box 92"/>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43" name="Text Box 93"/>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44" name="Text Box 96"/>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45" name="Text Box 98"/>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46" name="Text Box 99"/>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47" name="Text Box 100"/>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48" name="Text Box 101"/>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49" name="Text Box 103"/>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50" name="Text Box 104"/>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51" name="Text Box 107"/>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52" name="Text Box 109"/>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53" name="Text Box 110"/>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54" name="Text Box 111"/>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55" name="Text Box 112"/>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56" name="Text Box 114"/>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57" name="Text Box 115"/>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58" name="Text Box 118"/>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59" name="Text Box 120"/>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60" name="Text Box 121"/>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61" name="Text Box 122"/>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62" name="Text Box 123"/>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63" name="Text Box 125"/>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64" name="Text Box 126"/>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65" name="Text Box 129"/>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66" name="Text Box 131"/>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67" name="Text Box 132"/>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68" name="Text Box 133"/>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69" name="Text Box 134"/>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70" name="Text Box 136"/>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71" name="Text Box 137"/>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72" name="Text Box 140"/>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73" name="Text Box 142"/>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74" name="Text Box 143"/>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75" name="Text Box 144"/>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76" name="Text Box 1"/>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77" name="Text Box 3"/>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78" name="Text Box 4"/>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79" name="Text Box 7"/>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80" name="Text Box 9"/>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81" name="Text Box 10"/>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82" name="Text Box 11"/>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83" name="Text Box 13"/>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84" name="Text Box 14"/>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85" name="Text Box 15"/>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86" name="Text Box 17"/>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87" name="Text Box 18"/>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88" name="Text Box 21"/>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89" name="Text Box 23"/>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90" name="Text Box 24"/>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91" name="Text Box 25"/>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92" name="Text Box 27"/>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93" name="Text Box 28"/>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94" name="Text Box 29"/>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95" name="Text Box 31"/>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96" name="Text Box 32"/>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97" name="Text Box 35"/>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98" name="Text Box 37"/>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599" name="Text Box 38"/>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00" name="Text Box 39"/>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01" name="Text Box 41"/>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02" name="Text Box 42"/>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03" name="Text Box 43"/>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04" name="Text Box 45"/>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05" name="Text Box 46"/>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06" name="Text Box 49"/>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07" name="Text Box 51"/>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08" name="Text Box 52"/>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09" name="Text Box 53"/>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10" name="Text Box 55"/>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11" name="Text Box 56"/>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12" name="Text Box 57"/>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13" name="Text Box 59"/>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14" name="Text Box 60"/>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15" name="Text Box 63"/>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16" name="Text Box 65"/>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17" name="Text Box 66"/>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18" name="Text Box 67"/>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19" name="Text Box 68"/>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20" name="Text Box 70"/>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21" name="Text Box 71"/>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22" name="Text Box 74"/>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23" name="Text Box 76"/>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24" name="Text Box 77"/>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25" name="Text Box 78"/>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26" name="Text Box 79"/>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27" name="Text Box 81"/>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28" name="Text Box 82"/>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29" name="Text Box 85"/>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30" name="Text Box 87"/>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31" name="Text Box 88"/>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32" name="Text Box 89"/>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33" name="Text Box 90"/>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34" name="Text Box 92"/>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35" name="Text Box 93"/>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36" name="Text Box 96"/>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37" name="Text Box 98"/>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38" name="Text Box 99"/>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39" name="Text Box 100"/>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40" name="Text Box 101"/>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41" name="Text Box 103"/>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42" name="Text Box 104"/>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43" name="Text Box 107"/>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44" name="Text Box 109"/>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45" name="Text Box 110"/>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46" name="Text Box 111"/>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47" name="Text Box 112"/>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48" name="Text Box 114"/>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49" name="Text Box 115"/>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50" name="Text Box 118"/>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51" name="Text Box 120"/>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52" name="Text Box 121"/>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53" name="Text Box 122"/>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54" name="Text Box 123"/>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55" name="Text Box 125"/>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56" name="Text Box 126"/>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57" name="Text Box 129"/>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58" name="Text Box 131"/>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59" name="Text Box 132"/>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60" name="Text Box 133"/>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61" name="Text Box 134"/>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62" name="Text Box 136"/>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63" name="Text Box 137"/>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64" name="Text Box 140"/>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65" name="Text Box 142"/>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66" name="Text Box 143"/>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67" name="Text Box 144"/>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68" name="Text Box 1"/>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69" name="Text Box 3"/>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70" name="Text Box 4"/>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71" name="Text Box 7"/>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72" name="Text Box 9"/>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73" name="Text Box 10"/>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74" name="Text Box 11"/>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75" name="Text Box 13"/>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76" name="Text Box 14"/>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77" name="Text Box 15"/>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78" name="Text Box 17"/>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79" name="Text Box 18"/>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80" name="Text Box 21"/>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81" name="Text Box 23"/>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82" name="Text Box 24"/>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83" name="Text Box 25"/>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84" name="Text Box 27"/>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85" name="Text Box 28"/>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86" name="Text Box 29"/>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87" name="Text Box 31"/>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88" name="Text Box 32"/>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89" name="Text Box 35"/>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90" name="Text Box 37"/>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91" name="Text Box 38"/>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92" name="Text Box 39"/>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93" name="Text Box 41"/>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94" name="Text Box 42"/>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95" name="Text Box 43"/>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96" name="Text Box 45"/>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97" name="Text Box 46"/>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98" name="Text Box 49"/>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699" name="Text Box 51"/>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00" name="Text Box 52"/>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01" name="Text Box 53"/>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02" name="Text Box 55"/>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03" name="Text Box 56"/>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04" name="Text Box 57"/>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05" name="Text Box 59"/>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06" name="Text Box 60"/>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07" name="Text Box 63"/>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08" name="Text Box 65"/>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09" name="Text Box 66"/>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10" name="Text Box 67"/>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11" name="Text Box 68"/>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12" name="Text Box 70"/>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13" name="Text Box 71"/>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14" name="Text Box 74"/>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15" name="Text Box 76"/>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16" name="Text Box 77"/>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17" name="Text Box 78"/>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18" name="Text Box 79"/>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19" name="Text Box 81"/>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20" name="Text Box 82"/>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21" name="Text Box 85"/>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22" name="Text Box 87"/>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23" name="Text Box 88"/>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24" name="Text Box 89"/>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25" name="Text Box 90"/>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26" name="Text Box 92"/>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27" name="Text Box 93"/>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28" name="Text Box 96"/>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29" name="Text Box 98"/>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30" name="Text Box 99"/>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31" name="Text Box 100"/>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32" name="Text Box 101"/>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33" name="Text Box 103"/>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34" name="Text Box 104"/>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35" name="Text Box 107"/>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36" name="Text Box 109"/>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37" name="Text Box 110"/>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38" name="Text Box 111"/>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39" name="Text Box 112"/>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40" name="Text Box 114"/>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41" name="Text Box 115"/>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42" name="Text Box 118"/>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43" name="Text Box 120"/>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44" name="Text Box 121"/>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45" name="Text Box 122"/>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46" name="Text Box 123"/>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47" name="Text Box 125"/>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48" name="Text Box 126"/>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49" name="Text Box 129"/>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50" name="Text Box 131"/>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51" name="Text Box 132"/>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52" name="Text Box 133"/>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53" name="Text Box 134"/>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54" name="Text Box 136"/>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55" name="Text Box 137"/>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56" name="Text Box 140"/>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57" name="Text Box 142"/>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58" name="Text Box 143"/>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59" name="Text Box 144"/>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60" name="Text Box 1"/>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61" name="Text Box 3"/>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62" name="Text Box 4"/>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63" name="Text Box 7"/>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64" name="Text Box 9"/>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65" name="Text Box 10"/>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66" name="Text Box 11"/>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67" name="Text Box 13"/>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68" name="Text Box 14"/>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69" name="Text Box 15"/>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70" name="Text Box 17"/>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71" name="Text Box 18"/>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72" name="Text Box 21"/>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73" name="Text Box 23"/>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74" name="Text Box 24"/>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75" name="Text Box 25"/>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76" name="Text Box 27"/>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77" name="Text Box 28"/>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78" name="Text Box 29"/>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79" name="Text Box 31"/>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80" name="Text Box 32"/>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81" name="Text Box 35"/>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82" name="Text Box 37"/>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83" name="Text Box 38"/>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84" name="Text Box 39"/>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85" name="Text Box 41"/>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86" name="Text Box 42"/>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87" name="Text Box 43"/>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88" name="Text Box 45"/>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89" name="Text Box 46"/>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90" name="Text Box 49"/>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91" name="Text Box 51"/>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92" name="Text Box 52"/>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93" name="Text Box 53"/>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94" name="Text Box 55"/>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95" name="Text Box 56"/>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96" name="Text Box 57"/>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97" name="Text Box 59"/>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98" name="Text Box 60"/>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799" name="Text Box 63"/>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800" name="Text Box 65"/>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801" name="Text Box 66"/>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802" name="Text Box 67"/>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803" name="Text Box 68"/>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804" name="Text Box 70"/>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805" name="Text Box 71"/>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806" name="Text Box 74"/>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807" name="Text Box 76"/>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808" name="Text Box 77"/>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809" name="Text Box 78"/>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810" name="Text Box 79"/>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811" name="Text Box 81"/>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812" name="Text Box 82"/>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813" name="Text Box 85"/>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814" name="Text Box 87"/>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815" name="Text Box 88"/>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816" name="Text Box 89"/>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817" name="Text Box 90"/>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818" name="Text Box 92"/>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819" name="Text Box 93"/>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820" name="Text Box 96"/>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821" name="Text Box 98"/>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822" name="Text Box 99"/>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823" name="Text Box 100"/>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824" name="Text Box 101"/>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825" name="Text Box 103"/>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826" name="Text Box 104"/>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827" name="Text Box 107"/>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828" name="Text Box 109"/>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829" name="Text Box 110"/>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830" name="Text Box 111"/>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831" name="Text Box 112"/>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832" name="Text Box 114"/>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833" name="Text Box 115"/>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834" name="Text Box 118"/>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835" name="Text Box 120"/>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836" name="Text Box 121"/>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837" name="Text Box 122"/>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838" name="Text Box 123"/>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839" name="Text Box 125"/>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840" name="Text Box 126"/>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841" name="Text Box 129"/>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842" name="Text Box 131"/>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843" name="Text Box 132"/>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844" name="Text Box 133"/>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845" name="Text Box 134"/>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846" name="Text Box 136"/>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847" name="Text Box 137"/>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848" name="Text Box 140"/>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849" name="Text Box 142"/>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850" name="Text Box 143"/>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863040</xdr:rowOff>
    </xdr:to>
    <xdr:sp macro="" textlink="">
      <xdr:nvSpPr>
        <xdr:cNvPr id="11851" name="Text Box 144"/>
        <xdr:cNvSpPr txBox="1">
          <a:spLocks noChangeArrowheads="1"/>
        </xdr:cNvSpPr>
      </xdr:nvSpPr>
      <xdr:spPr bwMode="auto">
        <a:xfrm>
          <a:off x="10544175" y="283483050"/>
          <a:ext cx="76200" cy="5158815"/>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1852" name="Text Box 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853" name="Text Box 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1854" name="Text Box 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1855" name="Text Box 4"/>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856" name="Text Box 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1857" name="Text Box 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1858" name="Text Box 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859" name="Text Box 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1860" name="Text Box 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1861" name="Text Box 10"/>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1862" name="Text Box 1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1863" name="Text Box 12"/>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1864" name="Text Box 1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1865" name="Text Box 14"/>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1866" name="Text Box 15"/>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867" name="Text Box 1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1868" name="Text Box 1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1869" name="Text Box 18"/>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870" name="Text Box 1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1871" name="Text Box 2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1872" name="Text Box 2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873" name="Text Box 2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1874" name="Text Box 2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1875" name="Text Box 24"/>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1876" name="Text Box 25"/>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1877" name="Text Box 26"/>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1878" name="Text Box 2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1879" name="Text Box 28"/>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1880" name="Text Box 2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881" name="Text Box 3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1882" name="Text Box 3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1883" name="Text Box 32"/>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884" name="Text Box 3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1885" name="Text Box 3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1886" name="Text Box 35"/>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887" name="Text Box 3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1888" name="Text Box 3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1889" name="Text Box 38"/>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1890" name="Text Box 3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1891" name="Text Box 40"/>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1892" name="Text Box 4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1893" name="Text Box 42"/>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1894" name="Text Box 4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895" name="Text Box 4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1896" name="Text Box 45"/>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1897" name="Text Box 46"/>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898" name="Text Box 4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1899" name="Text Box 4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1900" name="Text Box 4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901" name="Text Box 5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1902" name="Text Box 5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1903" name="Text Box 52"/>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1904" name="Text Box 5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1905" name="Text Box 54"/>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1906" name="Text Box 55"/>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1907" name="Text Box 56"/>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1908" name="Text Box 5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909" name="Text Box 5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1910" name="Text Box 5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1911" name="Text Box 60"/>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912" name="Text Box 61"/>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1913" name="Text Box 6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1914" name="Text Box 6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915" name="Text Box 6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1916" name="Text Box 65"/>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1917" name="Text Box 66"/>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1918" name="Text Box 6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1919" name="Text Box 68"/>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920" name="Text Box 6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1921" name="Text Box 70"/>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1922" name="Text Box 7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923" name="Text Box 7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1924" name="Text Box 7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1925" name="Text Box 74"/>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926" name="Text Box 7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1927" name="Text Box 76"/>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1928" name="Text Box 7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1929" name="Text Box 78"/>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1930" name="Text Box 7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931" name="Text Box 8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1932" name="Text Box 8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1933" name="Text Box 82"/>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934" name="Text Box 8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1935" name="Text Box 8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1936" name="Text Box 85"/>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937" name="Text Box 8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1938" name="Text Box 8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1939" name="Text Box 88"/>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1940" name="Text Box 8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1941" name="Text Box 90"/>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942" name="Text Box 91"/>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1943" name="Text Box 92"/>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1944" name="Text Box 9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945" name="Text Box 9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1946" name="Text Box 9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1947" name="Text Box 96"/>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948" name="Text Box 9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1949" name="Text Box 98"/>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1950" name="Text Box 9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1951" name="Text Box 100"/>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1952" name="Text Box 10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953" name="Text Box 10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1954" name="Text Box 10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1955" name="Text Box 104"/>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956" name="Text Box 10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1957" name="Text Box 10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1958" name="Text Box 10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959" name="Text Box 10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1960" name="Text Box 10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1961" name="Text Box 110"/>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1962" name="Text Box 11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1963" name="Text Box 112"/>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964" name="Text Box 11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1965" name="Text Box 114"/>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1966" name="Text Box 115"/>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967" name="Text Box 11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1968" name="Text Box 11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1969" name="Text Box 118"/>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970" name="Text Box 11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1971" name="Text Box 120"/>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1972" name="Text Box 12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1973" name="Text Box 122"/>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1974" name="Text Box 12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975" name="Text Box 12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1976" name="Text Box 125"/>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1977" name="Text Box 126"/>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978" name="Text Box 12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1979" name="Text Box 12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1980" name="Text Box 12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981" name="Text Box 13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1982" name="Text Box 13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1983" name="Text Box 132"/>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1984" name="Text Box 13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1985" name="Text Box 134"/>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986" name="Text Box 13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1987" name="Text Box 136"/>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1988" name="Text Box 13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989" name="Text Box 13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1990" name="Text Box 13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1991" name="Text Box 140"/>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992" name="Text Box 141"/>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1993" name="Text Box 142"/>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1994" name="Text Box 14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1995" name="Text Box 144"/>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1996" name="Text Box 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1997" name="Text Box 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1998" name="Text Box 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1999" name="Text Box 4"/>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000" name="Text Box 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2001" name="Text Box 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2002" name="Text Box 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003" name="Text Box 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2004" name="Text Box 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2005" name="Text Box 10"/>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2006" name="Text Box 1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2007" name="Text Box 12"/>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2008" name="Text Box 1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2009" name="Text Box 14"/>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2010" name="Text Box 15"/>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011" name="Text Box 1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2012" name="Text Box 1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2013" name="Text Box 18"/>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014" name="Text Box 1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2015" name="Text Box 2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2016" name="Text Box 2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017" name="Text Box 2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2018" name="Text Box 2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2019" name="Text Box 24"/>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2020" name="Text Box 25"/>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2021" name="Text Box 26"/>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2022" name="Text Box 2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2023" name="Text Box 28"/>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2024" name="Text Box 2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025" name="Text Box 3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2026" name="Text Box 3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2027" name="Text Box 32"/>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028" name="Text Box 3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2029" name="Text Box 3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2030" name="Text Box 35"/>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031" name="Text Box 3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2032" name="Text Box 3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2033" name="Text Box 38"/>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2034" name="Text Box 3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2035" name="Text Box 40"/>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2036" name="Text Box 4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2037" name="Text Box 42"/>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2038" name="Text Box 4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039" name="Text Box 4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2040" name="Text Box 45"/>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2041" name="Text Box 46"/>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042" name="Text Box 4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2043" name="Text Box 4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2044" name="Text Box 4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045" name="Text Box 5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2046" name="Text Box 5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2047" name="Text Box 52"/>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2048" name="Text Box 5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2049" name="Text Box 54"/>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2050" name="Text Box 55"/>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2051" name="Text Box 56"/>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2052" name="Text Box 5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053" name="Text Box 5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2054" name="Text Box 5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2055" name="Text Box 60"/>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056" name="Text Box 61"/>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2057" name="Text Box 6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2058" name="Text Box 6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059" name="Text Box 6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2060" name="Text Box 65"/>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2061" name="Text Box 66"/>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2062" name="Text Box 6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2063" name="Text Box 68"/>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064" name="Text Box 6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2065" name="Text Box 70"/>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2066" name="Text Box 7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067" name="Text Box 7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2068" name="Text Box 7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2069" name="Text Box 74"/>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070" name="Text Box 7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2071" name="Text Box 76"/>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2072" name="Text Box 7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2073" name="Text Box 78"/>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2074" name="Text Box 7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075" name="Text Box 8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2076" name="Text Box 8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2077" name="Text Box 82"/>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078" name="Text Box 8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2079" name="Text Box 8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2080" name="Text Box 85"/>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081" name="Text Box 8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2082" name="Text Box 8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2083" name="Text Box 88"/>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2084" name="Text Box 8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2085" name="Text Box 90"/>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086" name="Text Box 91"/>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2087" name="Text Box 92"/>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2088" name="Text Box 9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089" name="Text Box 9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2090" name="Text Box 9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2091" name="Text Box 96"/>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092" name="Text Box 9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2093" name="Text Box 98"/>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2094" name="Text Box 9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2095" name="Text Box 100"/>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2096" name="Text Box 10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097" name="Text Box 10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2098" name="Text Box 10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2099" name="Text Box 104"/>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100" name="Text Box 10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2101" name="Text Box 10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2102" name="Text Box 10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103" name="Text Box 10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2104" name="Text Box 10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2105" name="Text Box 110"/>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2106" name="Text Box 11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2107" name="Text Box 112"/>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108" name="Text Box 11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2109" name="Text Box 114"/>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2110" name="Text Box 115"/>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111" name="Text Box 11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2112" name="Text Box 11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2113" name="Text Box 118"/>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114" name="Text Box 11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2115" name="Text Box 120"/>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2116" name="Text Box 12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2117" name="Text Box 122"/>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2118" name="Text Box 12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119" name="Text Box 12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2120" name="Text Box 125"/>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2121" name="Text Box 126"/>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122" name="Text Box 12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2123" name="Text Box 12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2124" name="Text Box 12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125" name="Text Box 13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2126" name="Text Box 13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2127" name="Text Box 132"/>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2128" name="Text Box 13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2129" name="Text Box 134"/>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130" name="Text Box 13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2131" name="Text Box 136"/>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2132" name="Text Box 13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133" name="Text Box 13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2134" name="Text Box 13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2135" name="Text Box 140"/>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136" name="Text Box 141"/>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2137" name="Text Box 142"/>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2138" name="Text Box 14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2139" name="Text Box 144"/>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140" name="Text Box 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141" name="Text Box 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142" name="Text Box 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143" name="Text Box 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144" name="Text Box 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2145" name="Text Box 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146" name="Text Box 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147" name="Text Box 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148" name="Text Box 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149" name="Text Box 1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150" name="Text Box 1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2151" name="Text Box 12"/>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152" name="Text Box 1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153" name="Text Box 1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154" name="Text Box 1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155" name="Text Box 1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156" name="Text Box 1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157" name="Text Box 1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158" name="Text Box 1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2159" name="Text Box 2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160" name="Text Box 2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161" name="Text Box 2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162" name="Text Box 2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163" name="Text Box 2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164" name="Text Box 2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2165" name="Text Box 26"/>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166" name="Text Box 2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167" name="Text Box 2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168" name="Text Box 2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169" name="Text Box 3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170" name="Text Box 3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171" name="Text Box 3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172" name="Text Box 3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2173" name="Text Box 3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174" name="Text Box 3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175" name="Text Box 3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176" name="Text Box 3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177" name="Text Box 3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178" name="Text Box 3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2179" name="Text Box 40"/>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180" name="Text Box 4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181" name="Text Box 4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182" name="Text Box 4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183" name="Text Box 4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184" name="Text Box 4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185" name="Text Box 4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186" name="Text Box 4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2187" name="Text Box 4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188" name="Text Box 4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189" name="Text Box 5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190" name="Text Box 5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191" name="Text Box 5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192" name="Text Box 5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2193" name="Text Box 54"/>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194" name="Text Box 5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195" name="Text Box 5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196" name="Text Box 5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197" name="Text Box 5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198" name="Text Box 5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199" name="Text Box 6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200" name="Text Box 61"/>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2201" name="Text Box 6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202" name="Text Box 6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203" name="Text Box 6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204" name="Text Box 6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205" name="Text Box 6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206" name="Text Box 6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207" name="Text Box 6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208" name="Text Box 6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209" name="Text Box 7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210" name="Text Box 7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211" name="Text Box 7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2212" name="Text Box 7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213" name="Text Box 7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214" name="Text Box 7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215" name="Text Box 7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216" name="Text Box 7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217" name="Text Box 7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218" name="Text Box 7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219" name="Text Box 8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220" name="Text Box 8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221" name="Text Box 8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222" name="Text Box 8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2223" name="Text Box 8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224" name="Text Box 8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225" name="Text Box 8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226" name="Text Box 8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227" name="Text Box 8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228" name="Text Box 8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229" name="Text Box 9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230" name="Text Box 91"/>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231" name="Text Box 9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232" name="Text Box 9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233" name="Text Box 9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2234" name="Text Box 9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235" name="Text Box 9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236" name="Text Box 9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237" name="Text Box 9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238" name="Text Box 9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239" name="Text Box 10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240" name="Text Box 10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241" name="Text Box 10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242" name="Text Box 10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243" name="Text Box 10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244" name="Text Box 10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2245" name="Text Box 10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246" name="Text Box 10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247" name="Text Box 10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248" name="Text Box 10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249" name="Text Box 11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250" name="Text Box 11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251" name="Text Box 11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252" name="Text Box 11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253" name="Text Box 11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254" name="Text Box 11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255" name="Text Box 11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2256" name="Text Box 11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257" name="Text Box 11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258" name="Text Box 11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259" name="Text Box 12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260" name="Text Box 12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261" name="Text Box 12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262" name="Text Box 12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263" name="Text Box 12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264" name="Text Box 12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265" name="Text Box 12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266" name="Text Box 12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2267" name="Text Box 12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268" name="Text Box 12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269" name="Text Box 13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270" name="Text Box 13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271" name="Text Box 13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272" name="Text Box 13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273" name="Text Box 13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274" name="Text Box 13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275" name="Text Box 13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276" name="Text Box 13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277" name="Text Box 13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2278" name="Text Box 13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279" name="Text Box 14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280" name="Text Box 141"/>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281" name="Text Box 14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282" name="Text Box 14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283" name="Text Box 14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284" name="Text Box 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285" name="Text Box 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286" name="Text Box 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287" name="Text Box 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288" name="Text Box 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2289" name="Text Box 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290" name="Text Box 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291" name="Text Box 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292" name="Text Box 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293" name="Text Box 1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294" name="Text Box 1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2295" name="Text Box 12"/>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296" name="Text Box 1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297" name="Text Box 1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298" name="Text Box 1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299" name="Text Box 1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300" name="Text Box 1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301" name="Text Box 1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302" name="Text Box 1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2303" name="Text Box 2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304" name="Text Box 2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305" name="Text Box 2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306" name="Text Box 2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307" name="Text Box 2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308" name="Text Box 2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2309" name="Text Box 26"/>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310" name="Text Box 2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311" name="Text Box 2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312" name="Text Box 2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313" name="Text Box 3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314" name="Text Box 3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315" name="Text Box 3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316" name="Text Box 3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2317" name="Text Box 3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318" name="Text Box 3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319" name="Text Box 3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320" name="Text Box 3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321" name="Text Box 3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322" name="Text Box 3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2323" name="Text Box 40"/>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324" name="Text Box 4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325" name="Text Box 4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326" name="Text Box 4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327" name="Text Box 4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328" name="Text Box 4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329" name="Text Box 4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330" name="Text Box 4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2331" name="Text Box 4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332" name="Text Box 4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333" name="Text Box 5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334" name="Text Box 5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335" name="Text Box 5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336" name="Text Box 5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2337" name="Text Box 54"/>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338" name="Text Box 5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339" name="Text Box 5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340" name="Text Box 5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341" name="Text Box 5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342" name="Text Box 5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343" name="Text Box 6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344" name="Text Box 61"/>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2345" name="Text Box 6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346" name="Text Box 6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347" name="Text Box 6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348" name="Text Box 6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349" name="Text Box 6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350" name="Text Box 6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351" name="Text Box 6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352" name="Text Box 6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353" name="Text Box 7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354" name="Text Box 7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355" name="Text Box 7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2356" name="Text Box 7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357" name="Text Box 7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358" name="Text Box 7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359" name="Text Box 7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360" name="Text Box 7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361" name="Text Box 7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362" name="Text Box 7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363" name="Text Box 8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364" name="Text Box 8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365" name="Text Box 8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366" name="Text Box 8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2367" name="Text Box 8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368" name="Text Box 8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369" name="Text Box 8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370" name="Text Box 8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371" name="Text Box 8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372" name="Text Box 8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373" name="Text Box 9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374" name="Text Box 91"/>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375" name="Text Box 9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376" name="Text Box 9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377" name="Text Box 9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2378" name="Text Box 9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379" name="Text Box 9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380" name="Text Box 9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381" name="Text Box 9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382" name="Text Box 9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383" name="Text Box 10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384" name="Text Box 10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385" name="Text Box 10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386" name="Text Box 10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387" name="Text Box 10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388" name="Text Box 10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2389" name="Text Box 10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390" name="Text Box 10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391" name="Text Box 10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392" name="Text Box 10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393" name="Text Box 11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394" name="Text Box 11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395" name="Text Box 11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396" name="Text Box 11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397" name="Text Box 11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398" name="Text Box 11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399" name="Text Box 11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2400" name="Text Box 11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401" name="Text Box 11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402" name="Text Box 11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403" name="Text Box 12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404" name="Text Box 12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405" name="Text Box 12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406" name="Text Box 12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407" name="Text Box 12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408" name="Text Box 12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409" name="Text Box 12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410" name="Text Box 12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2411" name="Text Box 12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412" name="Text Box 12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413" name="Text Box 13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414" name="Text Box 13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415" name="Text Box 13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416" name="Text Box 13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417" name="Text Box 13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418" name="Text Box 13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419" name="Text Box 13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420" name="Text Box 13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421" name="Text Box 13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2422" name="Text Box 13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423" name="Text Box 14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424" name="Text Box 141"/>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425" name="Text Box 14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426" name="Text Box 14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427" name="Text Box 14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428" name="Text Box 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429" name="Text Box 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430" name="Text Box 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431" name="Text Box 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432" name="Text Box 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2433" name="Text Box 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434" name="Text Box 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435" name="Text Box 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436" name="Text Box 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437" name="Text Box 1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438" name="Text Box 1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2439" name="Text Box 12"/>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440" name="Text Box 1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441" name="Text Box 1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442" name="Text Box 1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443" name="Text Box 1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444" name="Text Box 1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445" name="Text Box 1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446" name="Text Box 1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2447" name="Text Box 2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448" name="Text Box 2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449" name="Text Box 2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450" name="Text Box 2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451" name="Text Box 2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452" name="Text Box 2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2453" name="Text Box 26"/>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454" name="Text Box 2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455" name="Text Box 2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456" name="Text Box 2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457" name="Text Box 3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458" name="Text Box 3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459" name="Text Box 3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460" name="Text Box 3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2461" name="Text Box 3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462" name="Text Box 3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463" name="Text Box 3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464" name="Text Box 3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465" name="Text Box 3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466" name="Text Box 3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2467" name="Text Box 40"/>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468" name="Text Box 4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469" name="Text Box 4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470" name="Text Box 4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471" name="Text Box 4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472" name="Text Box 4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473" name="Text Box 4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474" name="Text Box 4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2475" name="Text Box 4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476" name="Text Box 4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477" name="Text Box 5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478" name="Text Box 5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479" name="Text Box 5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480" name="Text Box 5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2481" name="Text Box 54"/>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482" name="Text Box 5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483" name="Text Box 5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484" name="Text Box 5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485" name="Text Box 5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486" name="Text Box 5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487" name="Text Box 6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488" name="Text Box 61"/>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2489" name="Text Box 6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490" name="Text Box 6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491" name="Text Box 6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492" name="Text Box 6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493" name="Text Box 6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494" name="Text Box 6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495" name="Text Box 6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496" name="Text Box 6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497" name="Text Box 7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498" name="Text Box 7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499" name="Text Box 7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2500" name="Text Box 7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501" name="Text Box 7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502" name="Text Box 7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503" name="Text Box 7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504" name="Text Box 7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505" name="Text Box 7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506" name="Text Box 7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507" name="Text Box 8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508" name="Text Box 8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509" name="Text Box 8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510" name="Text Box 8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2511" name="Text Box 8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512" name="Text Box 8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513" name="Text Box 8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514" name="Text Box 8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515" name="Text Box 8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516" name="Text Box 8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517" name="Text Box 9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518" name="Text Box 91"/>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519" name="Text Box 9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520" name="Text Box 9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521" name="Text Box 9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2522" name="Text Box 9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523" name="Text Box 9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524" name="Text Box 9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525" name="Text Box 9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526" name="Text Box 9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527" name="Text Box 10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528" name="Text Box 10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529" name="Text Box 10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530" name="Text Box 10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531" name="Text Box 10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532" name="Text Box 10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2533" name="Text Box 10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534" name="Text Box 10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535" name="Text Box 10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536" name="Text Box 10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537" name="Text Box 11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538" name="Text Box 11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539" name="Text Box 11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540" name="Text Box 11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541" name="Text Box 11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542" name="Text Box 11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543" name="Text Box 11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2544" name="Text Box 11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545" name="Text Box 11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546" name="Text Box 11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547" name="Text Box 12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548" name="Text Box 12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549" name="Text Box 12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550" name="Text Box 12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551" name="Text Box 12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552" name="Text Box 12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553" name="Text Box 12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554" name="Text Box 12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2555" name="Text Box 12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556" name="Text Box 12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557" name="Text Box 13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558" name="Text Box 13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559" name="Text Box 13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560" name="Text Box 13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561" name="Text Box 13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562" name="Text Box 13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563" name="Text Box 13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564" name="Text Box 13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565" name="Text Box 13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2566" name="Text Box 13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567" name="Text Box 14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568" name="Text Box 141"/>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569" name="Text Box 14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570" name="Text Box 14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571" name="Text Box 14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572" name="Text Box 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573" name="Text Box 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574" name="Text Box 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575" name="Text Box 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576" name="Text Box 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2577" name="Text Box 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578" name="Text Box 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579" name="Text Box 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580" name="Text Box 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581" name="Text Box 1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582" name="Text Box 1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2583" name="Text Box 12"/>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584" name="Text Box 1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585" name="Text Box 1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586" name="Text Box 1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587" name="Text Box 1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588" name="Text Box 1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589" name="Text Box 1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590" name="Text Box 1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2591" name="Text Box 2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592" name="Text Box 2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593" name="Text Box 2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594" name="Text Box 2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595" name="Text Box 2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596" name="Text Box 2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2597" name="Text Box 26"/>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598" name="Text Box 2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599" name="Text Box 2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600" name="Text Box 2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601" name="Text Box 3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602" name="Text Box 3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603" name="Text Box 3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604" name="Text Box 3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2605" name="Text Box 3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606" name="Text Box 3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607" name="Text Box 3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608" name="Text Box 3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609" name="Text Box 3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610" name="Text Box 3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2611" name="Text Box 40"/>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612" name="Text Box 4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613" name="Text Box 4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614" name="Text Box 4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615" name="Text Box 4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616" name="Text Box 4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617" name="Text Box 4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618" name="Text Box 4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2619" name="Text Box 4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620" name="Text Box 4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621" name="Text Box 5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622" name="Text Box 5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623" name="Text Box 5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624" name="Text Box 5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2625" name="Text Box 54"/>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626" name="Text Box 5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627" name="Text Box 5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628" name="Text Box 5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629" name="Text Box 5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630" name="Text Box 5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631" name="Text Box 6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632" name="Text Box 61"/>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2633" name="Text Box 6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634" name="Text Box 6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635" name="Text Box 6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636" name="Text Box 6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637" name="Text Box 6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638" name="Text Box 6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639" name="Text Box 6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640" name="Text Box 6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641" name="Text Box 7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642" name="Text Box 7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643" name="Text Box 7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2644" name="Text Box 7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645" name="Text Box 7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646" name="Text Box 7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647" name="Text Box 7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648" name="Text Box 7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649" name="Text Box 7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650" name="Text Box 7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651" name="Text Box 8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652" name="Text Box 8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653" name="Text Box 8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654" name="Text Box 8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2655" name="Text Box 8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656" name="Text Box 8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657" name="Text Box 8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658" name="Text Box 8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659" name="Text Box 8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660" name="Text Box 8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661" name="Text Box 9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662" name="Text Box 91"/>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663" name="Text Box 9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664" name="Text Box 9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665" name="Text Box 9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2666" name="Text Box 9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667" name="Text Box 9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668" name="Text Box 9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669" name="Text Box 9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670" name="Text Box 9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671" name="Text Box 10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672" name="Text Box 10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673" name="Text Box 10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674" name="Text Box 10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675" name="Text Box 10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676" name="Text Box 10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2677" name="Text Box 10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678" name="Text Box 10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679" name="Text Box 10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680" name="Text Box 10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681" name="Text Box 11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682" name="Text Box 11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683" name="Text Box 11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684" name="Text Box 11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685" name="Text Box 11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686" name="Text Box 11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687" name="Text Box 11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2688" name="Text Box 11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689" name="Text Box 11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690" name="Text Box 11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691" name="Text Box 12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692" name="Text Box 12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693" name="Text Box 12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694" name="Text Box 12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695" name="Text Box 12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696" name="Text Box 12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697" name="Text Box 12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698" name="Text Box 12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2699" name="Text Box 12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700" name="Text Box 12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701" name="Text Box 13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702" name="Text Box 13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703" name="Text Box 13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704" name="Text Box 13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705" name="Text Box 13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706" name="Text Box 13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707" name="Text Box 13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708" name="Text Box 13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709" name="Text Box 13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2710" name="Text Box 13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711" name="Text Box 14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2712" name="Text Box 141"/>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2713" name="Text Box 14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714" name="Text Box 14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2715" name="Text Box 14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16" name="Text Box 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17" name="Text Box 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18" name="Text Box 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19" name="Text Box 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20" name="Text Box 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21" name="Text Box 1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22" name="Text Box 1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23" name="Text Box 1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24" name="Text Box 1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25" name="Text Box 1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26" name="Text Box 1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27" name="Text Box 1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28" name="Text Box 2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29" name="Text Box 2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30" name="Text Box 2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31" name="Text Box 2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32" name="Text Box 2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33" name="Text Box 2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34" name="Text Box 2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35" name="Text Box 3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36" name="Text Box 3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37" name="Text Box 3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38" name="Text Box 3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39" name="Text Box 3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40" name="Text Box 3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41" name="Text Box 4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42" name="Text Box 4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43" name="Text Box 4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44" name="Text Box 4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45" name="Text Box 4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46" name="Text Box 4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47" name="Text Box 5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48" name="Text Box 5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49" name="Text Box 5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50" name="Text Box 5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51" name="Text Box 5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52" name="Text Box 5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53" name="Text Box 5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54" name="Text Box 6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55" name="Text Box 6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56" name="Text Box 6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57" name="Text Box 6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58" name="Text Box 6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59" name="Text Box 6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60" name="Text Box 7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61" name="Text Box 7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62" name="Text Box 7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63" name="Text Box 7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64" name="Text Box 7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65" name="Text Box 7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66" name="Text Box 7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67" name="Text Box 8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68" name="Text Box 8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69" name="Text Box 8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70" name="Text Box 8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71" name="Text Box 8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72" name="Text Box 8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73" name="Text Box 9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74" name="Text Box 9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75" name="Text Box 9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76" name="Text Box 9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77" name="Text Box 9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78" name="Text Box 9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79" name="Text Box 10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80" name="Text Box 10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81" name="Text Box 10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82" name="Text Box 10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83" name="Text Box 10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84" name="Text Box 10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85" name="Text Box 11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86" name="Text Box 11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87" name="Text Box 11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88" name="Text Box 11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89" name="Text Box 11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90" name="Text Box 11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91" name="Text Box 12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92" name="Text Box 12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93" name="Text Box 12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94" name="Text Box 12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95" name="Text Box 12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96" name="Text Box 12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97" name="Text Box 12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98" name="Text Box 13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799" name="Text Box 13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00" name="Text Box 13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01" name="Text Box 13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02" name="Text Box 13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03" name="Text Box 13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04" name="Text Box 14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05" name="Text Box 14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06" name="Text Box 14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07" name="Text Box 14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08" name="Text Box 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09" name="Text Box 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10" name="Text Box 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11" name="Text Box 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12" name="Text Box 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13" name="Text Box 1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14" name="Text Box 1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15" name="Text Box 1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16" name="Text Box 1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17" name="Text Box 1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18" name="Text Box 1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19" name="Text Box 1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20" name="Text Box 2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21" name="Text Box 2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22" name="Text Box 2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23" name="Text Box 2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24" name="Text Box 2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25" name="Text Box 2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26" name="Text Box 2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27" name="Text Box 3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28" name="Text Box 3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29" name="Text Box 3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30" name="Text Box 3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31" name="Text Box 3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32" name="Text Box 3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33" name="Text Box 4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34" name="Text Box 4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35" name="Text Box 4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36" name="Text Box 4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37" name="Text Box 4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38" name="Text Box 4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39" name="Text Box 5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40" name="Text Box 5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41" name="Text Box 5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42" name="Text Box 5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43" name="Text Box 5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44" name="Text Box 5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45" name="Text Box 5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46" name="Text Box 6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47" name="Text Box 6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48" name="Text Box 6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49" name="Text Box 6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50" name="Text Box 6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51" name="Text Box 6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52" name="Text Box 7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53" name="Text Box 7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54" name="Text Box 7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55" name="Text Box 7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56" name="Text Box 7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57" name="Text Box 7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58" name="Text Box 7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59" name="Text Box 8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60" name="Text Box 8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61" name="Text Box 8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62" name="Text Box 8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63" name="Text Box 8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64" name="Text Box 8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65" name="Text Box 9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66" name="Text Box 9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67" name="Text Box 9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68" name="Text Box 9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69" name="Text Box 9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70" name="Text Box 9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71" name="Text Box 10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72" name="Text Box 10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73" name="Text Box 10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74" name="Text Box 10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75" name="Text Box 10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76" name="Text Box 10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77" name="Text Box 11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78" name="Text Box 11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79" name="Text Box 11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80" name="Text Box 11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81" name="Text Box 11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82" name="Text Box 11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83" name="Text Box 12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84" name="Text Box 12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85" name="Text Box 12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86" name="Text Box 12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87" name="Text Box 12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88" name="Text Box 12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89" name="Text Box 12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90" name="Text Box 13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91" name="Text Box 13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92" name="Text Box 13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93" name="Text Box 13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94" name="Text Box 13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95" name="Text Box 13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96" name="Text Box 14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97" name="Text Box 14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98" name="Text Box 14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899" name="Text Box 14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00" name="Text Box 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01" name="Text Box 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02" name="Text Box 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03" name="Text Box 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04" name="Text Box 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05" name="Text Box 1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06" name="Text Box 1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07" name="Text Box 1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08" name="Text Box 1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09" name="Text Box 1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10" name="Text Box 1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11" name="Text Box 1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12" name="Text Box 2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13" name="Text Box 2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14" name="Text Box 2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15" name="Text Box 2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16" name="Text Box 2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17" name="Text Box 2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18" name="Text Box 2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19" name="Text Box 3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20" name="Text Box 3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21" name="Text Box 3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22" name="Text Box 3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23" name="Text Box 3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24" name="Text Box 3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25" name="Text Box 4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26" name="Text Box 4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27" name="Text Box 4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28" name="Text Box 4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29" name="Text Box 4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30" name="Text Box 4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31" name="Text Box 5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32" name="Text Box 5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33" name="Text Box 5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34" name="Text Box 5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35" name="Text Box 5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36" name="Text Box 5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37" name="Text Box 5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38" name="Text Box 6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39" name="Text Box 6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40" name="Text Box 6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41" name="Text Box 6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42" name="Text Box 6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43" name="Text Box 6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44" name="Text Box 7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45" name="Text Box 7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46" name="Text Box 7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47" name="Text Box 7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48" name="Text Box 7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49" name="Text Box 7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50" name="Text Box 7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51" name="Text Box 8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52" name="Text Box 8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53" name="Text Box 8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54" name="Text Box 8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55" name="Text Box 8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56" name="Text Box 8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57" name="Text Box 9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58" name="Text Box 9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59" name="Text Box 9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60" name="Text Box 9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61" name="Text Box 9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62" name="Text Box 9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63" name="Text Box 10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64" name="Text Box 10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65" name="Text Box 10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66" name="Text Box 10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67" name="Text Box 10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68" name="Text Box 10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69" name="Text Box 11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70" name="Text Box 11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71" name="Text Box 11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72" name="Text Box 11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73" name="Text Box 11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74" name="Text Box 11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75" name="Text Box 12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76" name="Text Box 12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77" name="Text Box 12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78" name="Text Box 12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79" name="Text Box 12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80" name="Text Box 12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81" name="Text Box 12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82" name="Text Box 13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83" name="Text Box 13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84" name="Text Box 13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85" name="Text Box 13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86" name="Text Box 13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87" name="Text Box 13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88" name="Text Box 14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89" name="Text Box 14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90" name="Text Box 14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91" name="Text Box 14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92" name="Text Box 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93" name="Text Box 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94" name="Text Box 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95" name="Text Box 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96" name="Text Box 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97" name="Text Box 1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98" name="Text Box 1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2999" name="Text Box 1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00" name="Text Box 1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01" name="Text Box 1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02" name="Text Box 1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03" name="Text Box 1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04" name="Text Box 2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05" name="Text Box 2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06" name="Text Box 2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07" name="Text Box 2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08" name="Text Box 2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09" name="Text Box 2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10" name="Text Box 2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11" name="Text Box 3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12" name="Text Box 3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13" name="Text Box 3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14" name="Text Box 3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15" name="Text Box 3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16" name="Text Box 3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17" name="Text Box 4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18" name="Text Box 4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19" name="Text Box 4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20" name="Text Box 4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21" name="Text Box 4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22" name="Text Box 4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23" name="Text Box 5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24" name="Text Box 5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25" name="Text Box 5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26" name="Text Box 5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27" name="Text Box 5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28" name="Text Box 5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29" name="Text Box 5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30" name="Text Box 6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31" name="Text Box 6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32" name="Text Box 6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33" name="Text Box 6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34" name="Text Box 6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35" name="Text Box 6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36" name="Text Box 7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37" name="Text Box 7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38" name="Text Box 7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39" name="Text Box 7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40" name="Text Box 7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41" name="Text Box 7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42" name="Text Box 7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43" name="Text Box 8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44" name="Text Box 8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45" name="Text Box 8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46" name="Text Box 8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47" name="Text Box 8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48" name="Text Box 8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49" name="Text Box 9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50" name="Text Box 9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51" name="Text Box 9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52" name="Text Box 9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53" name="Text Box 9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54" name="Text Box 9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55" name="Text Box 10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56" name="Text Box 10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57" name="Text Box 10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58" name="Text Box 10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59" name="Text Box 10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60" name="Text Box 10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61" name="Text Box 11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62" name="Text Box 11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63" name="Text Box 11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64" name="Text Box 11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65" name="Text Box 11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66" name="Text Box 11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67" name="Text Box 12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68" name="Text Box 12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69" name="Text Box 12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70" name="Text Box 12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71" name="Text Box 12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72" name="Text Box 12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73" name="Text Box 12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74" name="Text Box 13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75" name="Text Box 13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76" name="Text Box 13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77" name="Text Box 13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78" name="Text Box 13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79" name="Text Box 13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80" name="Text Box 14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81" name="Text Box 14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82" name="Text Box 14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083" name="Text Box 14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084" name="Text Box 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085" name="Text Box 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3086" name="Text Box 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087" name="Text Box 4"/>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088" name="Text Box 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3089" name="Text Box 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3090" name="Text Box 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091" name="Text Box 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3092" name="Text Box 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093" name="Text Box 10"/>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094" name="Text Box 1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3095" name="Text Box 12"/>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096" name="Text Box 1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097" name="Text Box 14"/>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098" name="Text Box 15"/>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099" name="Text Box 1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3100" name="Text Box 1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101" name="Text Box 18"/>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102" name="Text Box 1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3103" name="Text Box 2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3104" name="Text Box 2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105" name="Text Box 2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3106" name="Text Box 2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107" name="Text Box 24"/>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108" name="Text Box 25"/>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3109" name="Text Box 26"/>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110" name="Text Box 2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111" name="Text Box 28"/>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112" name="Text Box 2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113" name="Text Box 3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3114" name="Text Box 3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115" name="Text Box 32"/>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116" name="Text Box 3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3117" name="Text Box 3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3118" name="Text Box 35"/>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119" name="Text Box 3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3120" name="Text Box 3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121" name="Text Box 38"/>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122" name="Text Box 3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3123" name="Text Box 40"/>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124" name="Text Box 4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125" name="Text Box 42"/>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126" name="Text Box 4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127" name="Text Box 4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3128" name="Text Box 45"/>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129" name="Text Box 46"/>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130" name="Text Box 4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3131" name="Text Box 4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3132" name="Text Box 4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133" name="Text Box 5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3134" name="Text Box 5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135" name="Text Box 52"/>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136" name="Text Box 5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3137" name="Text Box 54"/>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138" name="Text Box 55"/>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139" name="Text Box 56"/>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140" name="Text Box 5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141" name="Text Box 5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3142" name="Text Box 5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143" name="Text Box 60"/>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144" name="Text Box 61"/>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3145" name="Text Box 6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3146" name="Text Box 6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147" name="Text Box 6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3148" name="Text Box 65"/>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149" name="Text Box 66"/>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150" name="Text Box 6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151" name="Text Box 68"/>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152" name="Text Box 6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3153" name="Text Box 70"/>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154" name="Text Box 7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155" name="Text Box 7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3156" name="Text Box 7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3157" name="Text Box 74"/>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158" name="Text Box 7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3159" name="Text Box 76"/>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160" name="Text Box 7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161" name="Text Box 78"/>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162" name="Text Box 7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163" name="Text Box 8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3164" name="Text Box 8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165" name="Text Box 82"/>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166" name="Text Box 8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3167" name="Text Box 8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3168" name="Text Box 85"/>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169" name="Text Box 8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3170" name="Text Box 8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171" name="Text Box 88"/>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172" name="Text Box 8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173" name="Text Box 90"/>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174" name="Text Box 91"/>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3175" name="Text Box 92"/>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176" name="Text Box 9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177" name="Text Box 9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3178" name="Text Box 9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3179" name="Text Box 96"/>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180" name="Text Box 9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3181" name="Text Box 98"/>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182" name="Text Box 9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183" name="Text Box 100"/>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184" name="Text Box 10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185" name="Text Box 10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3186" name="Text Box 10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187" name="Text Box 104"/>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188" name="Text Box 10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3189" name="Text Box 10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3190" name="Text Box 10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191" name="Text Box 10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3192" name="Text Box 10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193" name="Text Box 110"/>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194" name="Text Box 11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195" name="Text Box 112"/>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196" name="Text Box 11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3197" name="Text Box 114"/>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198" name="Text Box 115"/>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199" name="Text Box 11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3200" name="Text Box 11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3201" name="Text Box 118"/>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202" name="Text Box 11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3203" name="Text Box 120"/>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204" name="Text Box 12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205" name="Text Box 122"/>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206" name="Text Box 12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207" name="Text Box 12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3208" name="Text Box 125"/>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209" name="Text Box 126"/>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210" name="Text Box 12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3211" name="Text Box 12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3212" name="Text Box 12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213" name="Text Box 13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3214" name="Text Box 13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215" name="Text Box 132"/>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216" name="Text Box 13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217" name="Text Box 134"/>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218" name="Text Box 13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3219" name="Text Box 136"/>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220" name="Text Box 13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221" name="Text Box 13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3222" name="Text Box 13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3223" name="Text Box 140"/>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224" name="Text Box 141"/>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3225" name="Text Box 142"/>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226" name="Text Box 14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227" name="Text Box 144"/>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228" name="Text Box 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229" name="Text Box 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3230" name="Text Box 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231" name="Text Box 4"/>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232" name="Text Box 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3233" name="Text Box 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3234" name="Text Box 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235" name="Text Box 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3236" name="Text Box 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237" name="Text Box 10"/>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238" name="Text Box 1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3239" name="Text Box 12"/>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240" name="Text Box 1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241" name="Text Box 14"/>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242" name="Text Box 15"/>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243" name="Text Box 1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3244" name="Text Box 1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245" name="Text Box 18"/>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246" name="Text Box 1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3247" name="Text Box 2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3248" name="Text Box 2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249" name="Text Box 2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3250" name="Text Box 2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251" name="Text Box 24"/>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252" name="Text Box 25"/>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3253" name="Text Box 26"/>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254" name="Text Box 2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255" name="Text Box 28"/>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256" name="Text Box 2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257" name="Text Box 3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3258" name="Text Box 3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259" name="Text Box 32"/>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260" name="Text Box 3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3261" name="Text Box 3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3262" name="Text Box 35"/>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263" name="Text Box 3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3264" name="Text Box 3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265" name="Text Box 38"/>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266" name="Text Box 3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3267" name="Text Box 40"/>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268" name="Text Box 4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269" name="Text Box 42"/>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270" name="Text Box 4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271" name="Text Box 4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3272" name="Text Box 45"/>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273" name="Text Box 46"/>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274" name="Text Box 4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3275" name="Text Box 4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3276" name="Text Box 4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277" name="Text Box 5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3278" name="Text Box 5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279" name="Text Box 52"/>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280" name="Text Box 5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3281" name="Text Box 54"/>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282" name="Text Box 55"/>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283" name="Text Box 56"/>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284" name="Text Box 5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285" name="Text Box 5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3286" name="Text Box 5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287" name="Text Box 60"/>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288" name="Text Box 61"/>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3289" name="Text Box 6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3290" name="Text Box 6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291" name="Text Box 6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3292" name="Text Box 65"/>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293" name="Text Box 66"/>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294" name="Text Box 6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295" name="Text Box 68"/>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296" name="Text Box 6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3297" name="Text Box 70"/>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298" name="Text Box 7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299" name="Text Box 7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3300" name="Text Box 7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3301" name="Text Box 74"/>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302" name="Text Box 7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3303" name="Text Box 76"/>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304" name="Text Box 7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305" name="Text Box 78"/>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306" name="Text Box 7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307" name="Text Box 8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3308" name="Text Box 8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309" name="Text Box 82"/>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310" name="Text Box 8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3311" name="Text Box 8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3312" name="Text Box 85"/>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313" name="Text Box 8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3314" name="Text Box 8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315" name="Text Box 88"/>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316" name="Text Box 8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317" name="Text Box 90"/>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318" name="Text Box 91"/>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3319" name="Text Box 92"/>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320" name="Text Box 9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321" name="Text Box 9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3322" name="Text Box 9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3323" name="Text Box 96"/>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324" name="Text Box 9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3325" name="Text Box 98"/>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326" name="Text Box 9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327" name="Text Box 100"/>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328" name="Text Box 10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329" name="Text Box 10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3330" name="Text Box 10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331" name="Text Box 104"/>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332" name="Text Box 10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3333" name="Text Box 10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3334" name="Text Box 10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335" name="Text Box 10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3336" name="Text Box 10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337" name="Text Box 110"/>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338" name="Text Box 11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339" name="Text Box 112"/>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340" name="Text Box 11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3341" name="Text Box 114"/>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342" name="Text Box 115"/>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343" name="Text Box 11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3344" name="Text Box 11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3345" name="Text Box 118"/>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346" name="Text Box 11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3347" name="Text Box 120"/>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348" name="Text Box 12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349" name="Text Box 122"/>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350" name="Text Box 12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351" name="Text Box 12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3352" name="Text Box 125"/>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353" name="Text Box 126"/>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354" name="Text Box 12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3355" name="Text Box 12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3356" name="Text Box 12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357" name="Text Box 13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3358" name="Text Box 13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359" name="Text Box 132"/>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360" name="Text Box 13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361" name="Text Box 134"/>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362" name="Text Box 13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3363" name="Text Box 136"/>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364" name="Text Box 13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365" name="Text Box 13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3366" name="Text Box 13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3367" name="Text Box 140"/>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368" name="Text Box 141"/>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3369" name="Text Box 142"/>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370" name="Text Box 14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3371" name="Text Box 144"/>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372" name="Text Box 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373" name="Text Box 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374" name="Text Box 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375" name="Text Box 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376" name="Text Box 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3377" name="Text Box 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378" name="Text Box 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379" name="Text Box 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380" name="Text Box 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381" name="Text Box 1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382" name="Text Box 1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3383" name="Text Box 12"/>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384" name="Text Box 1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385" name="Text Box 1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386" name="Text Box 1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387" name="Text Box 1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388" name="Text Box 1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389" name="Text Box 1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390" name="Text Box 1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3391" name="Text Box 2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392" name="Text Box 2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393" name="Text Box 2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394" name="Text Box 2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395" name="Text Box 2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396" name="Text Box 2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3397" name="Text Box 26"/>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398" name="Text Box 2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399" name="Text Box 2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400" name="Text Box 2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401" name="Text Box 3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402" name="Text Box 3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403" name="Text Box 3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404" name="Text Box 3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3405" name="Text Box 3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406" name="Text Box 3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407" name="Text Box 3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408" name="Text Box 3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409" name="Text Box 3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410" name="Text Box 3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3411" name="Text Box 40"/>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412" name="Text Box 4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413" name="Text Box 4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414" name="Text Box 4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415" name="Text Box 4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416" name="Text Box 4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417" name="Text Box 4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418" name="Text Box 4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3419" name="Text Box 4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420" name="Text Box 4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421" name="Text Box 5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422" name="Text Box 5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423" name="Text Box 5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424" name="Text Box 5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3425" name="Text Box 54"/>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426" name="Text Box 5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427" name="Text Box 5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428" name="Text Box 5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429" name="Text Box 5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430" name="Text Box 5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431" name="Text Box 6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432" name="Text Box 61"/>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3433" name="Text Box 6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434" name="Text Box 6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435" name="Text Box 6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436" name="Text Box 6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437" name="Text Box 6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438" name="Text Box 6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439" name="Text Box 6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440" name="Text Box 6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441" name="Text Box 7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442" name="Text Box 7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443" name="Text Box 7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3444" name="Text Box 7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445" name="Text Box 7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446" name="Text Box 7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447" name="Text Box 7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448" name="Text Box 7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449" name="Text Box 7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450" name="Text Box 7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451" name="Text Box 8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452" name="Text Box 8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453" name="Text Box 8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454" name="Text Box 8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3455" name="Text Box 8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456" name="Text Box 8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457" name="Text Box 8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458" name="Text Box 8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459" name="Text Box 8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460" name="Text Box 8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461" name="Text Box 9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462" name="Text Box 91"/>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463" name="Text Box 9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464" name="Text Box 9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465" name="Text Box 9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3466" name="Text Box 9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467" name="Text Box 9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468" name="Text Box 9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469" name="Text Box 9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470" name="Text Box 9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471" name="Text Box 10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472" name="Text Box 10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473" name="Text Box 10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474" name="Text Box 10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475" name="Text Box 10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476" name="Text Box 10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3477" name="Text Box 10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478" name="Text Box 10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479" name="Text Box 10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480" name="Text Box 10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481" name="Text Box 11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482" name="Text Box 11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483" name="Text Box 11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484" name="Text Box 11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485" name="Text Box 11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486" name="Text Box 11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487" name="Text Box 11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3488" name="Text Box 11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489" name="Text Box 11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490" name="Text Box 11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491" name="Text Box 12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492" name="Text Box 12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493" name="Text Box 12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494" name="Text Box 12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495" name="Text Box 12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496" name="Text Box 12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497" name="Text Box 12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498" name="Text Box 12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3499" name="Text Box 12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500" name="Text Box 12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501" name="Text Box 13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502" name="Text Box 13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503" name="Text Box 13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504" name="Text Box 13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505" name="Text Box 13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506" name="Text Box 13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507" name="Text Box 13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508" name="Text Box 13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509" name="Text Box 13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3510" name="Text Box 13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511" name="Text Box 14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512" name="Text Box 141"/>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513" name="Text Box 14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514" name="Text Box 14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515" name="Text Box 14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516" name="Text Box 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517" name="Text Box 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518" name="Text Box 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519" name="Text Box 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520" name="Text Box 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3521" name="Text Box 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522" name="Text Box 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523" name="Text Box 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524" name="Text Box 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525" name="Text Box 1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526" name="Text Box 1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3527" name="Text Box 12"/>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528" name="Text Box 1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529" name="Text Box 1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530" name="Text Box 1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531" name="Text Box 1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532" name="Text Box 1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533" name="Text Box 1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534" name="Text Box 1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3535" name="Text Box 2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536" name="Text Box 2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537" name="Text Box 2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538" name="Text Box 2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539" name="Text Box 2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540" name="Text Box 2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3541" name="Text Box 26"/>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542" name="Text Box 2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543" name="Text Box 2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544" name="Text Box 2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545" name="Text Box 3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546" name="Text Box 3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547" name="Text Box 3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548" name="Text Box 3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3549" name="Text Box 3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550" name="Text Box 3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551" name="Text Box 3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552" name="Text Box 3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553" name="Text Box 3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554" name="Text Box 3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3555" name="Text Box 40"/>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556" name="Text Box 4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557" name="Text Box 4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558" name="Text Box 4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559" name="Text Box 4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560" name="Text Box 4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561" name="Text Box 4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562" name="Text Box 4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3563" name="Text Box 4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564" name="Text Box 4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565" name="Text Box 5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566" name="Text Box 5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567" name="Text Box 5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568" name="Text Box 5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3569" name="Text Box 54"/>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570" name="Text Box 5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571" name="Text Box 5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572" name="Text Box 5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573" name="Text Box 5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574" name="Text Box 5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575" name="Text Box 6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576" name="Text Box 61"/>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3577" name="Text Box 6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578" name="Text Box 6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579" name="Text Box 6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580" name="Text Box 6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581" name="Text Box 6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582" name="Text Box 6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583" name="Text Box 6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584" name="Text Box 6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585" name="Text Box 7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586" name="Text Box 7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587" name="Text Box 7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3588" name="Text Box 7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589" name="Text Box 7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590" name="Text Box 7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591" name="Text Box 7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592" name="Text Box 7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593" name="Text Box 7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594" name="Text Box 7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595" name="Text Box 8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596" name="Text Box 8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597" name="Text Box 8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598" name="Text Box 8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3599" name="Text Box 8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600" name="Text Box 8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601" name="Text Box 8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602" name="Text Box 8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603" name="Text Box 8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604" name="Text Box 8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605" name="Text Box 9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606" name="Text Box 91"/>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607" name="Text Box 9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608" name="Text Box 9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609" name="Text Box 9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3610" name="Text Box 9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611" name="Text Box 9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612" name="Text Box 9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613" name="Text Box 9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614" name="Text Box 9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615" name="Text Box 10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616" name="Text Box 10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617" name="Text Box 10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618" name="Text Box 10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619" name="Text Box 10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620" name="Text Box 10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3621" name="Text Box 10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622" name="Text Box 10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623" name="Text Box 10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624" name="Text Box 10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625" name="Text Box 11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626" name="Text Box 11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627" name="Text Box 11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628" name="Text Box 11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629" name="Text Box 11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630" name="Text Box 11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631" name="Text Box 11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3632" name="Text Box 11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633" name="Text Box 11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634" name="Text Box 11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635" name="Text Box 12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636" name="Text Box 12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637" name="Text Box 12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638" name="Text Box 12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639" name="Text Box 12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640" name="Text Box 12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641" name="Text Box 12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642" name="Text Box 12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3643" name="Text Box 12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644" name="Text Box 12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645" name="Text Box 13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646" name="Text Box 13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647" name="Text Box 13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648" name="Text Box 13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649" name="Text Box 13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650" name="Text Box 13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651" name="Text Box 13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652" name="Text Box 13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653" name="Text Box 13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3654" name="Text Box 13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655" name="Text Box 14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656" name="Text Box 141"/>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657" name="Text Box 14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658" name="Text Box 14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659" name="Text Box 14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660" name="Text Box 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661" name="Text Box 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662" name="Text Box 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663" name="Text Box 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664" name="Text Box 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3665" name="Text Box 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666" name="Text Box 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667" name="Text Box 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668" name="Text Box 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669" name="Text Box 1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670" name="Text Box 1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3671" name="Text Box 12"/>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672" name="Text Box 1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673" name="Text Box 1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674" name="Text Box 1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675" name="Text Box 1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676" name="Text Box 1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677" name="Text Box 1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678" name="Text Box 1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3679" name="Text Box 2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680" name="Text Box 2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681" name="Text Box 2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682" name="Text Box 2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683" name="Text Box 2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684" name="Text Box 2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3685" name="Text Box 26"/>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686" name="Text Box 2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687" name="Text Box 2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688" name="Text Box 2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689" name="Text Box 3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690" name="Text Box 3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691" name="Text Box 3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692" name="Text Box 3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3693" name="Text Box 3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694" name="Text Box 3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695" name="Text Box 3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696" name="Text Box 3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697" name="Text Box 3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698" name="Text Box 3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3699" name="Text Box 40"/>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700" name="Text Box 4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701" name="Text Box 4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702" name="Text Box 4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703" name="Text Box 4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704" name="Text Box 4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705" name="Text Box 4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706" name="Text Box 4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3707" name="Text Box 4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708" name="Text Box 4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709" name="Text Box 5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710" name="Text Box 5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711" name="Text Box 5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712" name="Text Box 5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3713" name="Text Box 54"/>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714" name="Text Box 5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715" name="Text Box 5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716" name="Text Box 5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717" name="Text Box 5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718" name="Text Box 5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719" name="Text Box 6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720" name="Text Box 61"/>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3721" name="Text Box 6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722" name="Text Box 6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723" name="Text Box 6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724" name="Text Box 6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725" name="Text Box 6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726" name="Text Box 6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727" name="Text Box 6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728" name="Text Box 6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729" name="Text Box 7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730" name="Text Box 7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731" name="Text Box 7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3732" name="Text Box 7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733" name="Text Box 7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734" name="Text Box 7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735" name="Text Box 7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736" name="Text Box 7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737" name="Text Box 7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738" name="Text Box 7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739" name="Text Box 8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740" name="Text Box 8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741" name="Text Box 8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742" name="Text Box 8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3743" name="Text Box 8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744" name="Text Box 8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745" name="Text Box 8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746" name="Text Box 8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747" name="Text Box 8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748" name="Text Box 8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749" name="Text Box 9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750" name="Text Box 91"/>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751" name="Text Box 9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752" name="Text Box 9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753" name="Text Box 9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3754" name="Text Box 9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755" name="Text Box 9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756" name="Text Box 9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757" name="Text Box 9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758" name="Text Box 9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759" name="Text Box 10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760" name="Text Box 10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761" name="Text Box 10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762" name="Text Box 10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763" name="Text Box 10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764" name="Text Box 10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3765" name="Text Box 10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766" name="Text Box 10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767" name="Text Box 10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768" name="Text Box 10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769" name="Text Box 11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770" name="Text Box 11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771" name="Text Box 11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772" name="Text Box 11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773" name="Text Box 11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774" name="Text Box 11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775" name="Text Box 11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3776" name="Text Box 11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777" name="Text Box 11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778" name="Text Box 11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779" name="Text Box 12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780" name="Text Box 12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781" name="Text Box 12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782" name="Text Box 12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783" name="Text Box 12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784" name="Text Box 12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785" name="Text Box 12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786" name="Text Box 12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3787" name="Text Box 12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788" name="Text Box 12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789" name="Text Box 13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790" name="Text Box 13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791" name="Text Box 13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792" name="Text Box 13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793" name="Text Box 13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794" name="Text Box 13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795" name="Text Box 13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796" name="Text Box 13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797" name="Text Box 13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3798" name="Text Box 13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799" name="Text Box 14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800" name="Text Box 141"/>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801" name="Text Box 14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802" name="Text Box 14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803" name="Text Box 14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804" name="Text Box 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805" name="Text Box 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806" name="Text Box 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807" name="Text Box 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808" name="Text Box 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3809" name="Text Box 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810" name="Text Box 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811" name="Text Box 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812" name="Text Box 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813" name="Text Box 1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814" name="Text Box 1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3815" name="Text Box 12"/>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816" name="Text Box 1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817" name="Text Box 1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818" name="Text Box 1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819" name="Text Box 1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820" name="Text Box 1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821" name="Text Box 1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822" name="Text Box 1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3823" name="Text Box 2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824" name="Text Box 2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825" name="Text Box 2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826" name="Text Box 2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827" name="Text Box 2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828" name="Text Box 2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3829" name="Text Box 26"/>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830" name="Text Box 2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831" name="Text Box 2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832" name="Text Box 2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833" name="Text Box 3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834" name="Text Box 3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835" name="Text Box 3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836" name="Text Box 3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3837" name="Text Box 3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838" name="Text Box 3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839" name="Text Box 3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840" name="Text Box 3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841" name="Text Box 3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842" name="Text Box 3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3843" name="Text Box 40"/>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844" name="Text Box 4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845" name="Text Box 4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846" name="Text Box 4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847" name="Text Box 4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848" name="Text Box 4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849" name="Text Box 4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850" name="Text Box 4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3851" name="Text Box 4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852" name="Text Box 4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853" name="Text Box 5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854" name="Text Box 5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855" name="Text Box 5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856" name="Text Box 5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3857" name="Text Box 54"/>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858" name="Text Box 5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859" name="Text Box 5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860" name="Text Box 5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861" name="Text Box 5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862" name="Text Box 5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863" name="Text Box 6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864" name="Text Box 61"/>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3865" name="Text Box 6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866" name="Text Box 6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867" name="Text Box 6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868" name="Text Box 6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869" name="Text Box 6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870" name="Text Box 6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871" name="Text Box 6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872" name="Text Box 6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873" name="Text Box 7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874" name="Text Box 7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875" name="Text Box 7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3876" name="Text Box 7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877" name="Text Box 7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878" name="Text Box 7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879" name="Text Box 7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880" name="Text Box 7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881" name="Text Box 7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882" name="Text Box 7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883" name="Text Box 8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884" name="Text Box 8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885" name="Text Box 8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886" name="Text Box 8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3887" name="Text Box 8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888" name="Text Box 8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889" name="Text Box 8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890" name="Text Box 8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891" name="Text Box 8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892" name="Text Box 8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893" name="Text Box 9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894" name="Text Box 91"/>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895" name="Text Box 9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896" name="Text Box 9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897" name="Text Box 9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3898" name="Text Box 9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899" name="Text Box 9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900" name="Text Box 9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901" name="Text Box 9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902" name="Text Box 9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903" name="Text Box 10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904" name="Text Box 10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905" name="Text Box 10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906" name="Text Box 10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907" name="Text Box 10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908" name="Text Box 10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3909" name="Text Box 10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910" name="Text Box 10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911" name="Text Box 10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912" name="Text Box 10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913" name="Text Box 11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914" name="Text Box 11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915" name="Text Box 11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916" name="Text Box 11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917" name="Text Box 11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918" name="Text Box 11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919" name="Text Box 11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3920" name="Text Box 11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921" name="Text Box 11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922" name="Text Box 11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923" name="Text Box 12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924" name="Text Box 12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925" name="Text Box 12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926" name="Text Box 12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927" name="Text Box 12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928" name="Text Box 12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929" name="Text Box 12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930" name="Text Box 12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3931" name="Text Box 12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932" name="Text Box 12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933" name="Text Box 13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934" name="Text Box 13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935" name="Text Box 13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936" name="Text Box 13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937" name="Text Box 13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938" name="Text Box 13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939" name="Text Box 13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940" name="Text Box 13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941" name="Text Box 13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3942" name="Text Box 13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943" name="Text Box 14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3944" name="Text Box 141"/>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3945" name="Text Box 14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946" name="Text Box 14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3947" name="Text Box 14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948" name="Text Box 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949" name="Text Box 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950" name="Text Box 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951" name="Text Box 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952" name="Text Box 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953" name="Text Box 1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954" name="Text Box 1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955" name="Text Box 1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956" name="Text Box 1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957" name="Text Box 1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958" name="Text Box 1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959" name="Text Box 1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960" name="Text Box 2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961" name="Text Box 2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962" name="Text Box 2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963" name="Text Box 2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964" name="Text Box 2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965" name="Text Box 2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966" name="Text Box 2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967" name="Text Box 3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968" name="Text Box 3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969" name="Text Box 3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970" name="Text Box 3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971" name="Text Box 3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972" name="Text Box 3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973" name="Text Box 4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974" name="Text Box 4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975" name="Text Box 4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976" name="Text Box 4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977" name="Text Box 4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978" name="Text Box 4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979" name="Text Box 5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980" name="Text Box 5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981" name="Text Box 5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982" name="Text Box 5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983" name="Text Box 5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984" name="Text Box 5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985" name="Text Box 5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986" name="Text Box 6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987" name="Text Box 6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988" name="Text Box 6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989" name="Text Box 6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990" name="Text Box 6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991" name="Text Box 6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992" name="Text Box 7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993" name="Text Box 7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994" name="Text Box 7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995" name="Text Box 7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996" name="Text Box 7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997" name="Text Box 7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998" name="Text Box 7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3999" name="Text Box 8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00" name="Text Box 8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01" name="Text Box 8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02" name="Text Box 8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03" name="Text Box 8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04" name="Text Box 8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05" name="Text Box 9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06" name="Text Box 9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07" name="Text Box 9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08" name="Text Box 9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09" name="Text Box 9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10" name="Text Box 9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11" name="Text Box 10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12" name="Text Box 10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13" name="Text Box 10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14" name="Text Box 10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15" name="Text Box 10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16" name="Text Box 10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17" name="Text Box 11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18" name="Text Box 11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19" name="Text Box 11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20" name="Text Box 11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21" name="Text Box 11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22" name="Text Box 11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23" name="Text Box 12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24" name="Text Box 12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25" name="Text Box 12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26" name="Text Box 12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27" name="Text Box 12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28" name="Text Box 12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29" name="Text Box 12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30" name="Text Box 13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31" name="Text Box 13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32" name="Text Box 13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33" name="Text Box 13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34" name="Text Box 13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35" name="Text Box 13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36" name="Text Box 14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37" name="Text Box 14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38" name="Text Box 14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39" name="Text Box 14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40" name="Text Box 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41" name="Text Box 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42" name="Text Box 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43" name="Text Box 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44" name="Text Box 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45" name="Text Box 1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46" name="Text Box 1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47" name="Text Box 1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48" name="Text Box 1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49" name="Text Box 1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50" name="Text Box 1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51" name="Text Box 1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52" name="Text Box 2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53" name="Text Box 2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54" name="Text Box 2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55" name="Text Box 2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56" name="Text Box 2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57" name="Text Box 2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58" name="Text Box 2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59" name="Text Box 3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60" name="Text Box 3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61" name="Text Box 3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62" name="Text Box 3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63" name="Text Box 3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64" name="Text Box 3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65" name="Text Box 4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66" name="Text Box 4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67" name="Text Box 4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68" name="Text Box 4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69" name="Text Box 4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70" name="Text Box 4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71" name="Text Box 5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72" name="Text Box 5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73" name="Text Box 5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74" name="Text Box 5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75" name="Text Box 5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76" name="Text Box 5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77" name="Text Box 5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78" name="Text Box 6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79" name="Text Box 6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80" name="Text Box 6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81" name="Text Box 6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82" name="Text Box 6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83" name="Text Box 6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84" name="Text Box 7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85" name="Text Box 7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86" name="Text Box 7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87" name="Text Box 7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88" name="Text Box 7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89" name="Text Box 7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90" name="Text Box 7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91" name="Text Box 8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92" name="Text Box 8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93" name="Text Box 8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94" name="Text Box 8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95" name="Text Box 8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96" name="Text Box 8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97" name="Text Box 9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98" name="Text Box 9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099" name="Text Box 9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00" name="Text Box 9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01" name="Text Box 9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02" name="Text Box 9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03" name="Text Box 10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04" name="Text Box 10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05" name="Text Box 10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06" name="Text Box 10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07" name="Text Box 10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08" name="Text Box 10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09" name="Text Box 11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10" name="Text Box 11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11" name="Text Box 11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12" name="Text Box 11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13" name="Text Box 11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14" name="Text Box 11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15" name="Text Box 12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16" name="Text Box 12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17" name="Text Box 12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18" name="Text Box 12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19" name="Text Box 12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20" name="Text Box 12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21" name="Text Box 12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22" name="Text Box 13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23" name="Text Box 13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24" name="Text Box 13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25" name="Text Box 13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26" name="Text Box 13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27" name="Text Box 13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28" name="Text Box 14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29" name="Text Box 14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30" name="Text Box 14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31" name="Text Box 14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32" name="Text Box 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33" name="Text Box 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34" name="Text Box 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35" name="Text Box 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36" name="Text Box 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37" name="Text Box 1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38" name="Text Box 1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39" name="Text Box 1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40" name="Text Box 1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41" name="Text Box 1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42" name="Text Box 1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43" name="Text Box 1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44" name="Text Box 2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45" name="Text Box 2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46" name="Text Box 2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47" name="Text Box 2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48" name="Text Box 2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49" name="Text Box 2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50" name="Text Box 2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51" name="Text Box 3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52" name="Text Box 3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53" name="Text Box 3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54" name="Text Box 3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55" name="Text Box 3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56" name="Text Box 3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57" name="Text Box 4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58" name="Text Box 4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59" name="Text Box 4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60" name="Text Box 4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61" name="Text Box 4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62" name="Text Box 4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63" name="Text Box 5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64" name="Text Box 5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65" name="Text Box 5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66" name="Text Box 5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67" name="Text Box 5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68" name="Text Box 5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69" name="Text Box 5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70" name="Text Box 6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71" name="Text Box 6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72" name="Text Box 6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73" name="Text Box 6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74" name="Text Box 6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75" name="Text Box 6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76" name="Text Box 7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77" name="Text Box 7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78" name="Text Box 7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79" name="Text Box 7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80" name="Text Box 7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81" name="Text Box 7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82" name="Text Box 7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83" name="Text Box 8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84" name="Text Box 8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85" name="Text Box 8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86" name="Text Box 8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87" name="Text Box 8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88" name="Text Box 8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89" name="Text Box 9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90" name="Text Box 9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91" name="Text Box 9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92" name="Text Box 9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93" name="Text Box 9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94" name="Text Box 9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95" name="Text Box 10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96" name="Text Box 10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97" name="Text Box 10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98" name="Text Box 10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199" name="Text Box 10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00" name="Text Box 10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01" name="Text Box 11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02" name="Text Box 11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03" name="Text Box 11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04" name="Text Box 11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05" name="Text Box 11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06" name="Text Box 11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07" name="Text Box 12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08" name="Text Box 12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09" name="Text Box 12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10" name="Text Box 12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11" name="Text Box 12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12" name="Text Box 12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13" name="Text Box 12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14" name="Text Box 13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15" name="Text Box 13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16" name="Text Box 13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17" name="Text Box 13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18" name="Text Box 13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19" name="Text Box 13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20" name="Text Box 14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21" name="Text Box 14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22" name="Text Box 14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23" name="Text Box 14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24" name="Text Box 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25" name="Text Box 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26" name="Text Box 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27" name="Text Box 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28" name="Text Box 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29" name="Text Box 1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30" name="Text Box 1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31" name="Text Box 1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32" name="Text Box 1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33" name="Text Box 1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34" name="Text Box 1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35" name="Text Box 1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36" name="Text Box 2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37" name="Text Box 2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38" name="Text Box 2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39" name="Text Box 2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40" name="Text Box 2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41" name="Text Box 2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42" name="Text Box 2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43" name="Text Box 3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44" name="Text Box 3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45" name="Text Box 3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46" name="Text Box 3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47" name="Text Box 3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48" name="Text Box 3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49" name="Text Box 4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50" name="Text Box 4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51" name="Text Box 4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52" name="Text Box 4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53" name="Text Box 4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54" name="Text Box 4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55" name="Text Box 5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56" name="Text Box 5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57" name="Text Box 5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58" name="Text Box 5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59" name="Text Box 5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60" name="Text Box 5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61" name="Text Box 5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62" name="Text Box 6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63" name="Text Box 6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64" name="Text Box 6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65" name="Text Box 6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66" name="Text Box 6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67" name="Text Box 6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68" name="Text Box 7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69" name="Text Box 7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70" name="Text Box 7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71" name="Text Box 7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72" name="Text Box 7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73" name="Text Box 7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74" name="Text Box 7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75" name="Text Box 8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76" name="Text Box 8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77" name="Text Box 8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78" name="Text Box 8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79" name="Text Box 8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80" name="Text Box 8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81" name="Text Box 9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82" name="Text Box 9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83" name="Text Box 9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84" name="Text Box 9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85" name="Text Box 9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86" name="Text Box 9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87" name="Text Box 10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88" name="Text Box 10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89" name="Text Box 10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90" name="Text Box 10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91" name="Text Box 10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92" name="Text Box 10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93" name="Text Box 11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94" name="Text Box 11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95" name="Text Box 11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96" name="Text Box 11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97" name="Text Box 11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98" name="Text Box 11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299" name="Text Box 12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300" name="Text Box 12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301" name="Text Box 12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302" name="Text Box 12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303" name="Text Box 12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304" name="Text Box 12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305" name="Text Box 12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306" name="Text Box 13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307" name="Text Box 13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308" name="Text Box 13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309" name="Text Box 13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310" name="Text Box 13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311" name="Text Box 13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312" name="Text Box 14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313" name="Text Box 14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314" name="Text Box 14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4315" name="Text Box 14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316" name="Text Box 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317" name="Text Box 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4318" name="Text Box 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319" name="Text Box 4"/>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320" name="Text Box 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4321" name="Text Box 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4322" name="Text Box 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323" name="Text Box 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4324" name="Text Box 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325" name="Text Box 10"/>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326" name="Text Box 1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4327" name="Text Box 12"/>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328" name="Text Box 1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329" name="Text Box 14"/>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330" name="Text Box 15"/>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331" name="Text Box 1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4332" name="Text Box 1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333" name="Text Box 18"/>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334" name="Text Box 1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4335" name="Text Box 2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4336" name="Text Box 2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337" name="Text Box 2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4338" name="Text Box 2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339" name="Text Box 24"/>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340" name="Text Box 25"/>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4341" name="Text Box 26"/>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342" name="Text Box 2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343" name="Text Box 28"/>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344" name="Text Box 2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345" name="Text Box 3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4346" name="Text Box 3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347" name="Text Box 32"/>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348" name="Text Box 3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4349" name="Text Box 3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4350" name="Text Box 35"/>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351" name="Text Box 3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4352" name="Text Box 3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353" name="Text Box 38"/>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354" name="Text Box 3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4355" name="Text Box 40"/>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356" name="Text Box 4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357" name="Text Box 42"/>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358" name="Text Box 4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359" name="Text Box 4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4360" name="Text Box 45"/>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361" name="Text Box 46"/>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362" name="Text Box 4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4363" name="Text Box 4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4364" name="Text Box 4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365" name="Text Box 5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4366" name="Text Box 5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367" name="Text Box 52"/>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368" name="Text Box 5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4369" name="Text Box 54"/>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370" name="Text Box 55"/>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371" name="Text Box 56"/>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372" name="Text Box 5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373" name="Text Box 5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4374" name="Text Box 5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375" name="Text Box 60"/>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376" name="Text Box 61"/>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4377" name="Text Box 6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4378" name="Text Box 6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379" name="Text Box 6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4380" name="Text Box 65"/>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381" name="Text Box 66"/>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382" name="Text Box 6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383" name="Text Box 68"/>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384" name="Text Box 6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4385" name="Text Box 70"/>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386" name="Text Box 7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387" name="Text Box 7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4388" name="Text Box 7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4389" name="Text Box 74"/>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390" name="Text Box 7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4391" name="Text Box 76"/>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392" name="Text Box 7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393" name="Text Box 78"/>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394" name="Text Box 7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395" name="Text Box 8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4396" name="Text Box 8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397" name="Text Box 82"/>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398" name="Text Box 8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4399" name="Text Box 8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4400" name="Text Box 85"/>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401" name="Text Box 8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4402" name="Text Box 8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403" name="Text Box 88"/>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404" name="Text Box 8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405" name="Text Box 90"/>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406" name="Text Box 91"/>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4407" name="Text Box 92"/>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408" name="Text Box 9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409" name="Text Box 9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4410" name="Text Box 9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4411" name="Text Box 96"/>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412" name="Text Box 9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4413" name="Text Box 98"/>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414" name="Text Box 9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415" name="Text Box 100"/>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416" name="Text Box 10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417" name="Text Box 10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4418" name="Text Box 10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419" name="Text Box 104"/>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420" name="Text Box 10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4421" name="Text Box 10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4422" name="Text Box 10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423" name="Text Box 10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4424" name="Text Box 10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425" name="Text Box 110"/>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426" name="Text Box 11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427" name="Text Box 112"/>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428" name="Text Box 11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4429" name="Text Box 114"/>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430" name="Text Box 115"/>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431" name="Text Box 11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4432" name="Text Box 11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4433" name="Text Box 118"/>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434" name="Text Box 11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4435" name="Text Box 120"/>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436" name="Text Box 12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437" name="Text Box 122"/>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438" name="Text Box 12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439" name="Text Box 12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4440" name="Text Box 125"/>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441" name="Text Box 126"/>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442" name="Text Box 12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4443" name="Text Box 12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4444" name="Text Box 12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445" name="Text Box 13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4446" name="Text Box 13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447" name="Text Box 132"/>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448" name="Text Box 13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449" name="Text Box 134"/>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450" name="Text Box 13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4451" name="Text Box 136"/>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452" name="Text Box 13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453" name="Text Box 13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4454" name="Text Box 13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4455" name="Text Box 140"/>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456" name="Text Box 141"/>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4457" name="Text Box 142"/>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458" name="Text Box 14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459" name="Text Box 144"/>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460" name="Text Box 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461" name="Text Box 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4462" name="Text Box 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463" name="Text Box 4"/>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464" name="Text Box 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4465" name="Text Box 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4466" name="Text Box 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467" name="Text Box 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4468" name="Text Box 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469" name="Text Box 10"/>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470" name="Text Box 1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4471" name="Text Box 12"/>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472" name="Text Box 1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473" name="Text Box 14"/>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474" name="Text Box 15"/>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475" name="Text Box 1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4476" name="Text Box 1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477" name="Text Box 18"/>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478" name="Text Box 1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4479" name="Text Box 2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4480" name="Text Box 2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481" name="Text Box 2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4482" name="Text Box 2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483" name="Text Box 24"/>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484" name="Text Box 25"/>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4485" name="Text Box 26"/>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486" name="Text Box 2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487" name="Text Box 28"/>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488" name="Text Box 2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489" name="Text Box 3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4490" name="Text Box 3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491" name="Text Box 32"/>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492" name="Text Box 3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4493" name="Text Box 3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4494" name="Text Box 35"/>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495" name="Text Box 3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4496" name="Text Box 3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497" name="Text Box 38"/>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498" name="Text Box 3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4499" name="Text Box 40"/>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500" name="Text Box 4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501" name="Text Box 42"/>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502" name="Text Box 4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503" name="Text Box 4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4504" name="Text Box 45"/>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505" name="Text Box 46"/>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506" name="Text Box 4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4507" name="Text Box 4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4508" name="Text Box 4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509" name="Text Box 5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4510" name="Text Box 5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511" name="Text Box 52"/>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512" name="Text Box 5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4513" name="Text Box 54"/>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514" name="Text Box 55"/>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515" name="Text Box 56"/>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516" name="Text Box 5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517" name="Text Box 5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4518" name="Text Box 5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519" name="Text Box 60"/>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520" name="Text Box 61"/>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4521" name="Text Box 6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4522" name="Text Box 6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523" name="Text Box 6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4524" name="Text Box 65"/>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525" name="Text Box 66"/>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526" name="Text Box 6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527" name="Text Box 68"/>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528" name="Text Box 6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4529" name="Text Box 70"/>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530" name="Text Box 7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531" name="Text Box 7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4532" name="Text Box 7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4533" name="Text Box 74"/>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534" name="Text Box 7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4535" name="Text Box 76"/>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536" name="Text Box 7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537" name="Text Box 78"/>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538" name="Text Box 7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539" name="Text Box 8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4540" name="Text Box 8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541" name="Text Box 82"/>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542" name="Text Box 8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4543" name="Text Box 8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4544" name="Text Box 85"/>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545" name="Text Box 8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4546" name="Text Box 8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547" name="Text Box 88"/>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548" name="Text Box 8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549" name="Text Box 90"/>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550" name="Text Box 91"/>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4551" name="Text Box 92"/>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552" name="Text Box 9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553" name="Text Box 9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4554" name="Text Box 9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4555" name="Text Box 96"/>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556" name="Text Box 9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4557" name="Text Box 98"/>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558" name="Text Box 9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559" name="Text Box 100"/>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560" name="Text Box 10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561" name="Text Box 10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4562" name="Text Box 10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563" name="Text Box 104"/>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564" name="Text Box 10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4565" name="Text Box 10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4566" name="Text Box 10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567" name="Text Box 10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4568" name="Text Box 10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569" name="Text Box 110"/>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570" name="Text Box 11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571" name="Text Box 112"/>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572" name="Text Box 11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4573" name="Text Box 114"/>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574" name="Text Box 115"/>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575" name="Text Box 11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4576" name="Text Box 11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4577" name="Text Box 118"/>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578" name="Text Box 11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4579" name="Text Box 120"/>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580" name="Text Box 12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581" name="Text Box 122"/>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582" name="Text Box 12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583" name="Text Box 12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4584" name="Text Box 125"/>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585" name="Text Box 126"/>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586" name="Text Box 12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4587" name="Text Box 12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4588" name="Text Box 129"/>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589" name="Text Box 13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4590" name="Text Box 131"/>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591" name="Text Box 132"/>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592" name="Text Box 13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593" name="Text Box 134"/>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594" name="Text Box 13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4595" name="Text Box 136"/>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596" name="Text Box 137"/>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597" name="Text Box 13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4598" name="Text Box 13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4599" name="Text Box 140"/>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600" name="Text Box 141"/>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23992</xdr:rowOff>
    </xdr:to>
    <xdr:sp macro="" textlink="">
      <xdr:nvSpPr>
        <xdr:cNvPr id="14601" name="Text Box 142"/>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602" name="Text Box 143"/>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23992</xdr:rowOff>
    </xdr:to>
    <xdr:sp macro="" textlink="">
      <xdr:nvSpPr>
        <xdr:cNvPr id="14603" name="Text Box 144"/>
        <xdr:cNvSpPr txBox="1">
          <a:spLocks noChangeArrowheads="1"/>
        </xdr:cNvSpPr>
      </xdr:nvSpPr>
      <xdr:spPr bwMode="auto">
        <a:xfrm>
          <a:off x="10544175" y="283483050"/>
          <a:ext cx="76200" cy="605017"/>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604" name="Text Box 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605" name="Text Box 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606" name="Text Box 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607" name="Text Box 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608" name="Text Box 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4609" name="Text Box 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610" name="Text Box 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611" name="Text Box 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612" name="Text Box 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613" name="Text Box 1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614" name="Text Box 1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4615" name="Text Box 12"/>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616" name="Text Box 1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617" name="Text Box 1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618" name="Text Box 1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619" name="Text Box 1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620" name="Text Box 1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621" name="Text Box 1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622" name="Text Box 1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4623" name="Text Box 2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624" name="Text Box 2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625" name="Text Box 2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626" name="Text Box 2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627" name="Text Box 2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628" name="Text Box 2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4629" name="Text Box 26"/>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630" name="Text Box 2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631" name="Text Box 2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632" name="Text Box 2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633" name="Text Box 3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634" name="Text Box 3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635" name="Text Box 3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636" name="Text Box 3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4637" name="Text Box 3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638" name="Text Box 3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639" name="Text Box 3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640" name="Text Box 3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641" name="Text Box 3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642" name="Text Box 3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4643" name="Text Box 40"/>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644" name="Text Box 4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645" name="Text Box 4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646" name="Text Box 4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647" name="Text Box 4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648" name="Text Box 4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649" name="Text Box 4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650" name="Text Box 4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4651" name="Text Box 4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652" name="Text Box 4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653" name="Text Box 5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654" name="Text Box 5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655" name="Text Box 5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656" name="Text Box 5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4657" name="Text Box 54"/>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658" name="Text Box 5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659" name="Text Box 5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660" name="Text Box 5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661" name="Text Box 5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662" name="Text Box 5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663" name="Text Box 6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664" name="Text Box 61"/>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4665" name="Text Box 6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666" name="Text Box 6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667" name="Text Box 6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668" name="Text Box 6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669" name="Text Box 6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670" name="Text Box 6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671" name="Text Box 6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672" name="Text Box 6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673" name="Text Box 7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674" name="Text Box 7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675" name="Text Box 7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4676" name="Text Box 7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677" name="Text Box 7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678" name="Text Box 7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679" name="Text Box 7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680" name="Text Box 7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681" name="Text Box 7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682" name="Text Box 7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683" name="Text Box 8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684" name="Text Box 8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685" name="Text Box 8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686" name="Text Box 8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4687" name="Text Box 8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688" name="Text Box 8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689" name="Text Box 8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690" name="Text Box 8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691" name="Text Box 8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692" name="Text Box 8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693" name="Text Box 9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694" name="Text Box 91"/>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695" name="Text Box 9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696" name="Text Box 9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697" name="Text Box 9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4698" name="Text Box 9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699" name="Text Box 9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700" name="Text Box 9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701" name="Text Box 9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702" name="Text Box 9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703" name="Text Box 10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704" name="Text Box 10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705" name="Text Box 10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706" name="Text Box 10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707" name="Text Box 10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708" name="Text Box 10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4709" name="Text Box 10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710" name="Text Box 10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711" name="Text Box 10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712" name="Text Box 10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713" name="Text Box 11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714" name="Text Box 11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715" name="Text Box 11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716" name="Text Box 11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717" name="Text Box 11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718" name="Text Box 11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719" name="Text Box 11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4720" name="Text Box 11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721" name="Text Box 11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722" name="Text Box 11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723" name="Text Box 12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724" name="Text Box 12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725" name="Text Box 12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726" name="Text Box 12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727" name="Text Box 12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728" name="Text Box 12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729" name="Text Box 12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730" name="Text Box 12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4731" name="Text Box 12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732" name="Text Box 12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733" name="Text Box 13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734" name="Text Box 13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735" name="Text Box 13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736" name="Text Box 13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737" name="Text Box 13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738" name="Text Box 13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739" name="Text Box 13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740" name="Text Box 13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741" name="Text Box 13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4742" name="Text Box 13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743" name="Text Box 14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744" name="Text Box 141"/>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745" name="Text Box 14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746" name="Text Box 14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747" name="Text Box 14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748" name="Text Box 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749" name="Text Box 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750" name="Text Box 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751" name="Text Box 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752" name="Text Box 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4753" name="Text Box 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754" name="Text Box 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755" name="Text Box 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756" name="Text Box 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757" name="Text Box 1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758" name="Text Box 1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4759" name="Text Box 12"/>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760" name="Text Box 1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761" name="Text Box 1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762" name="Text Box 1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763" name="Text Box 1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764" name="Text Box 1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765" name="Text Box 1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766" name="Text Box 1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4767" name="Text Box 2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768" name="Text Box 2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769" name="Text Box 2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770" name="Text Box 2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771" name="Text Box 2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772" name="Text Box 2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4773" name="Text Box 26"/>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774" name="Text Box 2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775" name="Text Box 2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776" name="Text Box 2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777" name="Text Box 3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778" name="Text Box 3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779" name="Text Box 3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780" name="Text Box 3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4781" name="Text Box 3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782" name="Text Box 3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783" name="Text Box 3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784" name="Text Box 3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785" name="Text Box 3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786" name="Text Box 3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4787" name="Text Box 40"/>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788" name="Text Box 4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789" name="Text Box 4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790" name="Text Box 4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791" name="Text Box 4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792" name="Text Box 4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793" name="Text Box 4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794" name="Text Box 4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4795" name="Text Box 4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796" name="Text Box 4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797" name="Text Box 5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798" name="Text Box 5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799" name="Text Box 5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800" name="Text Box 5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4801" name="Text Box 54"/>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802" name="Text Box 5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803" name="Text Box 5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804" name="Text Box 5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805" name="Text Box 5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806" name="Text Box 5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807" name="Text Box 6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808" name="Text Box 61"/>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4809" name="Text Box 6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810" name="Text Box 6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811" name="Text Box 6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812" name="Text Box 6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813" name="Text Box 6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814" name="Text Box 6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815" name="Text Box 6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816" name="Text Box 6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817" name="Text Box 7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818" name="Text Box 7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819" name="Text Box 7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4820" name="Text Box 7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821" name="Text Box 7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822" name="Text Box 7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823" name="Text Box 7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824" name="Text Box 7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825" name="Text Box 7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826" name="Text Box 7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827" name="Text Box 8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828" name="Text Box 8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829" name="Text Box 8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830" name="Text Box 8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4831" name="Text Box 8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832" name="Text Box 8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833" name="Text Box 8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834" name="Text Box 8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835" name="Text Box 8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836" name="Text Box 8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837" name="Text Box 9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838" name="Text Box 91"/>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839" name="Text Box 9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840" name="Text Box 9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841" name="Text Box 9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4842" name="Text Box 9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843" name="Text Box 9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844" name="Text Box 9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845" name="Text Box 9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846" name="Text Box 9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847" name="Text Box 10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848" name="Text Box 10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849" name="Text Box 10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850" name="Text Box 10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851" name="Text Box 10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852" name="Text Box 10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4853" name="Text Box 10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854" name="Text Box 10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855" name="Text Box 10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856" name="Text Box 10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857" name="Text Box 11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858" name="Text Box 11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859" name="Text Box 11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860" name="Text Box 11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861" name="Text Box 11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862" name="Text Box 11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863" name="Text Box 11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4864" name="Text Box 11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865" name="Text Box 11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866" name="Text Box 11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867" name="Text Box 12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868" name="Text Box 12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869" name="Text Box 12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870" name="Text Box 12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871" name="Text Box 12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872" name="Text Box 12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873" name="Text Box 12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874" name="Text Box 12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4875" name="Text Box 12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876" name="Text Box 12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877" name="Text Box 13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878" name="Text Box 13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879" name="Text Box 13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880" name="Text Box 13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881" name="Text Box 13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882" name="Text Box 13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883" name="Text Box 13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884" name="Text Box 13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885" name="Text Box 13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4886" name="Text Box 13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887" name="Text Box 14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888" name="Text Box 141"/>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889" name="Text Box 14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890" name="Text Box 14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891" name="Text Box 14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892" name="Text Box 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893" name="Text Box 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894" name="Text Box 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895" name="Text Box 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896" name="Text Box 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4897" name="Text Box 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898" name="Text Box 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899" name="Text Box 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900" name="Text Box 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901" name="Text Box 1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902" name="Text Box 1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4903" name="Text Box 12"/>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904" name="Text Box 1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905" name="Text Box 1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906" name="Text Box 1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907" name="Text Box 1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908" name="Text Box 1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909" name="Text Box 1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910" name="Text Box 1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4911" name="Text Box 2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912" name="Text Box 2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913" name="Text Box 2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914" name="Text Box 2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915" name="Text Box 2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916" name="Text Box 2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4917" name="Text Box 26"/>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918" name="Text Box 2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919" name="Text Box 2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920" name="Text Box 2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921" name="Text Box 3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922" name="Text Box 3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923" name="Text Box 3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924" name="Text Box 3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4925" name="Text Box 3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926" name="Text Box 3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927" name="Text Box 3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928" name="Text Box 3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929" name="Text Box 3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930" name="Text Box 3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4931" name="Text Box 40"/>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932" name="Text Box 4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933" name="Text Box 4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934" name="Text Box 4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935" name="Text Box 4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936" name="Text Box 4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937" name="Text Box 4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938" name="Text Box 4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4939" name="Text Box 4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940" name="Text Box 4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941" name="Text Box 5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942" name="Text Box 5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943" name="Text Box 5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944" name="Text Box 5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4945" name="Text Box 54"/>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946" name="Text Box 5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947" name="Text Box 5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948" name="Text Box 5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949" name="Text Box 5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950" name="Text Box 5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951" name="Text Box 6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952" name="Text Box 61"/>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4953" name="Text Box 6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954" name="Text Box 6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955" name="Text Box 6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956" name="Text Box 6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957" name="Text Box 6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958" name="Text Box 6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959" name="Text Box 6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960" name="Text Box 6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961" name="Text Box 7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962" name="Text Box 7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963" name="Text Box 7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4964" name="Text Box 7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965" name="Text Box 7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966" name="Text Box 7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967" name="Text Box 7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968" name="Text Box 7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969" name="Text Box 7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970" name="Text Box 7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971" name="Text Box 8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972" name="Text Box 8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973" name="Text Box 8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974" name="Text Box 8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4975" name="Text Box 8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976" name="Text Box 8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977" name="Text Box 8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978" name="Text Box 8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979" name="Text Box 8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980" name="Text Box 8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981" name="Text Box 9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982" name="Text Box 91"/>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983" name="Text Box 9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984" name="Text Box 9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985" name="Text Box 9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4986" name="Text Box 9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987" name="Text Box 9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988" name="Text Box 9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989" name="Text Box 9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990" name="Text Box 9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991" name="Text Box 10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992" name="Text Box 10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993" name="Text Box 10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994" name="Text Box 10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4995" name="Text Box 10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996" name="Text Box 10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4997" name="Text Box 10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4998" name="Text Box 10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4999" name="Text Box 10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5000" name="Text Box 10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5001" name="Text Box 11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5002" name="Text Box 11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5003" name="Text Box 11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5004" name="Text Box 11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5005" name="Text Box 11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5006" name="Text Box 11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5007" name="Text Box 11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5008" name="Text Box 11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5009" name="Text Box 11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5010" name="Text Box 11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5011" name="Text Box 12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5012" name="Text Box 12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5013" name="Text Box 12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5014" name="Text Box 12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5015" name="Text Box 12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5016" name="Text Box 12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5017" name="Text Box 12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5018" name="Text Box 12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5019" name="Text Box 12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5020" name="Text Box 12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5021" name="Text Box 13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5022" name="Text Box 13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5023" name="Text Box 13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5024" name="Text Box 13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5025" name="Text Box 13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5026" name="Text Box 13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5027" name="Text Box 13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5028" name="Text Box 13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5029" name="Text Box 13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5030" name="Text Box 13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5031" name="Text Box 14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5032" name="Text Box 141"/>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5033" name="Text Box 14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5034" name="Text Box 14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5035" name="Text Box 14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5036" name="Text Box 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5037" name="Text Box 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5038" name="Text Box 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5039" name="Text Box 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5040" name="Text Box 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5041" name="Text Box 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5042" name="Text Box 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5043" name="Text Box 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5044" name="Text Box 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5045" name="Text Box 1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5046" name="Text Box 1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5047" name="Text Box 12"/>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5048" name="Text Box 1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5049" name="Text Box 1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5050" name="Text Box 1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5051" name="Text Box 1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5052" name="Text Box 1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5053" name="Text Box 1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5054" name="Text Box 1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5055" name="Text Box 2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5056" name="Text Box 2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5057" name="Text Box 2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5058" name="Text Box 2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5059" name="Text Box 2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5060" name="Text Box 2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5061" name="Text Box 26"/>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5062" name="Text Box 2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5063" name="Text Box 2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5064" name="Text Box 2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5065" name="Text Box 3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5066" name="Text Box 3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5067" name="Text Box 3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5068" name="Text Box 3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5069" name="Text Box 3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5070" name="Text Box 3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5071" name="Text Box 3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5072" name="Text Box 3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5073" name="Text Box 3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5074" name="Text Box 3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5075" name="Text Box 40"/>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5076" name="Text Box 4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5077" name="Text Box 4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5078" name="Text Box 4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5079" name="Text Box 4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5080" name="Text Box 4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5081" name="Text Box 4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5082" name="Text Box 4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5083" name="Text Box 4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5084" name="Text Box 4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5085" name="Text Box 5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5086" name="Text Box 5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5087" name="Text Box 5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5088" name="Text Box 5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628650</xdr:colOff>
      <xdr:row>444</xdr:row>
      <xdr:rowOff>154284</xdr:rowOff>
    </xdr:to>
    <xdr:sp macro="" textlink="">
      <xdr:nvSpPr>
        <xdr:cNvPr id="15089" name="Text Box 54"/>
        <xdr:cNvSpPr txBox="1">
          <a:spLocks noChangeArrowheads="1"/>
        </xdr:cNvSpPr>
      </xdr:nvSpPr>
      <xdr:spPr bwMode="auto">
        <a:xfrm>
          <a:off x="10544175" y="283483050"/>
          <a:ext cx="628650" cy="154284"/>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5090" name="Text Box 5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5091" name="Text Box 5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5092" name="Text Box 5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5093" name="Text Box 5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5094" name="Text Box 5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5095" name="Text Box 6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5096" name="Text Box 61"/>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5097" name="Text Box 6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5098" name="Text Box 6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5099" name="Text Box 6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5100" name="Text Box 6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5101" name="Text Box 6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5102" name="Text Box 6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5103" name="Text Box 6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5104" name="Text Box 6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5105" name="Text Box 7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5106" name="Text Box 7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5107" name="Text Box 7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5108" name="Text Box 7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5109" name="Text Box 7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5110" name="Text Box 7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5111" name="Text Box 7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5112" name="Text Box 7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5113" name="Text Box 7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5114" name="Text Box 7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5115" name="Text Box 8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5116" name="Text Box 8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5117" name="Text Box 8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5118" name="Text Box 8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5119" name="Text Box 8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5120" name="Text Box 8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5121" name="Text Box 8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5122" name="Text Box 8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5123" name="Text Box 8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5124" name="Text Box 8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5125" name="Text Box 9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5126" name="Text Box 91"/>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5127" name="Text Box 9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5128" name="Text Box 9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5129" name="Text Box 9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5130" name="Text Box 9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5131" name="Text Box 9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5132" name="Text Box 9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5133" name="Text Box 9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5134" name="Text Box 9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5135" name="Text Box 10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5136" name="Text Box 10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5137" name="Text Box 102"/>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5138" name="Text Box 10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5139" name="Text Box 10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5140" name="Text Box 10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5141" name="Text Box 10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5142" name="Text Box 10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5143" name="Text Box 10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5144" name="Text Box 10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5145" name="Text Box 11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5146" name="Text Box 11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5147" name="Text Box 11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5148" name="Text Box 113"/>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5149" name="Text Box 11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5150" name="Text Box 11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5151" name="Text Box 116"/>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5152" name="Text Box 11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5153" name="Text Box 118"/>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5154" name="Text Box 11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5155" name="Text Box 12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5156" name="Text Box 12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5157" name="Text Box 12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5158" name="Text Box 12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5159" name="Text Box 124"/>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5160" name="Text Box 125"/>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5161" name="Text Box 12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5162" name="Text Box 127"/>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5163" name="Text Box 12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5164" name="Text Box 129"/>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5165" name="Text Box 130"/>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5166" name="Text Box 131"/>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5167" name="Text Box 13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5168" name="Text Box 13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5169" name="Text Box 13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5170" name="Text Box 135"/>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5171" name="Text Box 136"/>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5172" name="Text Box 137"/>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5173" name="Text Box 138"/>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444</xdr:row>
      <xdr:rowOff>0</xdr:rowOff>
    </xdr:from>
    <xdr:ext cx="28575" cy="347461"/>
    <xdr:sp macro="" textlink="">
      <xdr:nvSpPr>
        <xdr:cNvPr id="15174" name="Text Box 139"/>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5175" name="Text Box 140"/>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oneCellAnchor>
    <xdr:from>
      <xdr:col>12</xdr:col>
      <xdr:colOff>0</xdr:colOff>
      <xdr:row>444</xdr:row>
      <xdr:rowOff>0</xdr:rowOff>
    </xdr:from>
    <xdr:ext cx="28575" cy="347461"/>
    <xdr:sp macro="" textlink="">
      <xdr:nvSpPr>
        <xdr:cNvPr id="15176" name="Text Box 141"/>
        <xdr:cNvSpPr txBox="1">
          <a:spLocks noChangeArrowheads="1"/>
        </xdr:cNvSpPr>
      </xdr:nvSpPr>
      <xdr:spPr bwMode="auto">
        <a:xfrm>
          <a:off x="10544175" y="283483050"/>
          <a:ext cx="28575" cy="347461"/>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444</xdr:row>
      <xdr:rowOff>0</xdr:rowOff>
    </xdr:from>
    <xdr:to>
      <xdr:col>12</xdr:col>
      <xdr:colOff>76200</xdr:colOff>
      <xdr:row>445</xdr:row>
      <xdr:rowOff>23991</xdr:rowOff>
    </xdr:to>
    <xdr:sp macro="" textlink="">
      <xdr:nvSpPr>
        <xdr:cNvPr id="15177" name="Text Box 142"/>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5178" name="Text Box 143"/>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23991</xdr:rowOff>
    </xdr:to>
    <xdr:sp macro="" textlink="">
      <xdr:nvSpPr>
        <xdr:cNvPr id="15179" name="Text Box 144"/>
        <xdr:cNvSpPr txBox="1">
          <a:spLocks noChangeArrowheads="1"/>
        </xdr:cNvSpPr>
      </xdr:nvSpPr>
      <xdr:spPr bwMode="auto">
        <a:xfrm>
          <a:off x="10544175" y="283483050"/>
          <a:ext cx="76200" cy="605016"/>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180" name="Text Box 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181" name="Text Box 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182" name="Text Box 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183" name="Text Box 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184" name="Text Box 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185" name="Text Box 1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186" name="Text Box 1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187" name="Text Box 1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188" name="Text Box 1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189" name="Text Box 1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190" name="Text Box 1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191" name="Text Box 1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192" name="Text Box 2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193" name="Text Box 2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194" name="Text Box 2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195" name="Text Box 2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196" name="Text Box 2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197" name="Text Box 2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198" name="Text Box 2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199" name="Text Box 3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00" name="Text Box 3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01" name="Text Box 3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02" name="Text Box 3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03" name="Text Box 3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04" name="Text Box 3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05" name="Text Box 4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06" name="Text Box 4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07" name="Text Box 4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08" name="Text Box 4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09" name="Text Box 4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10" name="Text Box 4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11" name="Text Box 5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12" name="Text Box 5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13" name="Text Box 5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14" name="Text Box 5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15" name="Text Box 5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16" name="Text Box 5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17" name="Text Box 5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18" name="Text Box 6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19" name="Text Box 6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20" name="Text Box 6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21" name="Text Box 6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22" name="Text Box 6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23" name="Text Box 6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24" name="Text Box 7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25" name="Text Box 7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26" name="Text Box 7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27" name="Text Box 7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28" name="Text Box 7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29" name="Text Box 7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30" name="Text Box 7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31" name="Text Box 8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32" name="Text Box 8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33" name="Text Box 8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34" name="Text Box 8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35" name="Text Box 8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36" name="Text Box 8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37" name="Text Box 9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38" name="Text Box 9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39" name="Text Box 9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40" name="Text Box 9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41" name="Text Box 9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42" name="Text Box 9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43" name="Text Box 10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44" name="Text Box 10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45" name="Text Box 10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46" name="Text Box 10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47" name="Text Box 10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48" name="Text Box 10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49" name="Text Box 11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50" name="Text Box 11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51" name="Text Box 11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52" name="Text Box 11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53" name="Text Box 11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54" name="Text Box 11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55" name="Text Box 12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56" name="Text Box 12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57" name="Text Box 12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58" name="Text Box 12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59" name="Text Box 12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60" name="Text Box 12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61" name="Text Box 12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62" name="Text Box 13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63" name="Text Box 13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64" name="Text Box 13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65" name="Text Box 13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66" name="Text Box 13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67" name="Text Box 13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68" name="Text Box 14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69" name="Text Box 14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70" name="Text Box 14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71" name="Text Box 14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72" name="Text Box 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73" name="Text Box 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74" name="Text Box 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75" name="Text Box 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76" name="Text Box 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77" name="Text Box 1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78" name="Text Box 1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79" name="Text Box 1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80" name="Text Box 1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81" name="Text Box 1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82" name="Text Box 1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83" name="Text Box 1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84" name="Text Box 2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85" name="Text Box 2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86" name="Text Box 2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87" name="Text Box 2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88" name="Text Box 2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89" name="Text Box 2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90" name="Text Box 2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91" name="Text Box 3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92" name="Text Box 3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93" name="Text Box 3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94" name="Text Box 3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95" name="Text Box 3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96" name="Text Box 3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97" name="Text Box 4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98" name="Text Box 4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299" name="Text Box 4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00" name="Text Box 4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01" name="Text Box 4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02" name="Text Box 4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03" name="Text Box 5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04" name="Text Box 5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05" name="Text Box 5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06" name="Text Box 5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07" name="Text Box 5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08" name="Text Box 5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09" name="Text Box 5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10" name="Text Box 6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11" name="Text Box 6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12" name="Text Box 6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13" name="Text Box 6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14" name="Text Box 6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15" name="Text Box 6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16" name="Text Box 7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17" name="Text Box 7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18" name="Text Box 7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19" name="Text Box 7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20" name="Text Box 7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21" name="Text Box 7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22" name="Text Box 7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23" name="Text Box 8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24" name="Text Box 8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25" name="Text Box 8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26" name="Text Box 8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27" name="Text Box 8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28" name="Text Box 8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29" name="Text Box 9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30" name="Text Box 9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31" name="Text Box 9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32" name="Text Box 9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33" name="Text Box 9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34" name="Text Box 9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35" name="Text Box 10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36" name="Text Box 10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37" name="Text Box 10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38" name="Text Box 10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39" name="Text Box 10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40" name="Text Box 10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41" name="Text Box 11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42" name="Text Box 11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43" name="Text Box 11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44" name="Text Box 11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45" name="Text Box 11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46" name="Text Box 11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47" name="Text Box 12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48" name="Text Box 12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49" name="Text Box 12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50" name="Text Box 12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51" name="Text Box 12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52" name="Text Box 12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53" name="Text Box 12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54" name="Text Box 13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55" name="Text Box 13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56" name="Text Box 13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57" name="Text Box 13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58" name="Text Box 13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59" name="Text Box 13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60" name="Text Box 14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61" name="Text Box 14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62" name="Text Box 14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63" name="Text Box 14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64" name="Text Box 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65" name="Text Box 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66" name="Text Box 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67" name="Text Box 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68" name="Text Box 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69" name="Text Box 1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70" name="Text Box 1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71" name="Text Box 1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72" name="Text Box 1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73" name="Text Box 1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74" name="Text Box 1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75" name="Text Box 1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76" name="Text Box 2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77" name="Text Box 2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78" name="Text Box 2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79" name="Text Box 2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80" name="Text Box 2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81" name="Text Box 2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82" name="Text Box 2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83" name="Text Box 3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84" name="Text Box 3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85" name="Text Box 3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86" name="Text Box 3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87" name="Text Box 3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88" name="Text Box 3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89" name="Text Box 4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90" name="Text Box 4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91" name="Text Box 4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92" name="Text Box 4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93" name="Text Box 4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94" name="Text Box 4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95" name="Text Box 5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96" name="Text Box 5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97" name="Text Box 5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98" name="Text Box 5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399" name="Text Box 5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00" name="Text Box 5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01" name="Text Box 5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02" name="Text Box 6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03" name="Text Box 6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04" name="Text Box 6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05" name="Text Box 6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06" name="Text Box 6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07" name="Text Box 6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08" name="Text Box 7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09" name="Text Box 7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10" name="Text Box 7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11" name="Text Box 7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12" name="Text Box 7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13" name="Text Box 7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14" name="Text Box 7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15" name="Text Box 8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16" name="Text Box 8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17" name="Text Box 8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18" name="Text Box 8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19" name="Text Box 8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20" name="Text Box 8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21" name="Text Box 9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22" name="Text Box 9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23" name="Text Box 9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24" name="Text Box 9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25" name="Text Box 9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26" name="Text Box 9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27" name="Text Box 10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28" name="Text Box 10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29" name="Text Box 10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30" name="Text Box 10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31" name="Text Box 10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32" name="Text Box 10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33" name="Text Box 11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34" name="Text Box 11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35" name="Text Box 11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36" name="Text Box 11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37" name="Text Box 11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38" name="Text Box 11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39" name="Text Box 12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40" name="Text Box 12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41" name="Text Box 12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42" name="Text Box 12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43" name="Text Box 12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44" name="Text Box 12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45" name="Text Box 12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46" name="Text Box 13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47" name="Text Box 13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48" name="Text Box 13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49" name="Text Box 13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50" name="Text Box 13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51" name="Text Box 13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52" name="Text Box 14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53" name="Text Box 14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54" name="Text Box 14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55" name="Text Box 14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56" name="Text Box 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57" name="Text Box 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58" name="Text Box 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59" name="Text Box 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60" name="Text Box 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61" name="Text Box 1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62" name="Text Box 1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63" name="Text Box 1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64" name="Text Box 1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65" name="Text Box 1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66" name="Text Box 1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67" name="Text Box 1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68" name="Text Box 2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69" name="Text Box 2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70" name="Text Box 2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71" name="Text Box 2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72" name="Text Box 2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73" name="Text Box 2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74" name="Text Box 2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75" name="Text Box 3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76" name="Text Box 3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77" name="Text Box 3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78" name="Text Box 3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79" name="Text Box 3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80" name="Text Box 3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81" name="Text Box 4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82" name="Text Box 4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83" name="Text Box 4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84" name="Text Box 4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85" name="Text Box 4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86" name="Text Box 4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87" name="Text Box 5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88" name="Text Box 5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89" name="Text Box 5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90" name="Text Box 5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91" name="Text Box 5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92" name="Text Box 5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93" name="Text Box 5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94" name="Text Box 6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95" name="Text Box 6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96" name="Text Box 6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97" name="Text Box 6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98" name="Text Box 6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499" name="Text Box 6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500" name="Text Box 7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501" name="Text Box 7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502" name="Text Box 7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503" name="Text Box 7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504" name="Text Box 7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505" name="Text Box 7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506" name="Text Box 7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507" name="Text Box 8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508" name="Text Box 8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509" name="Text Box 8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510" name="Text Box 8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511" name="Text Box 8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512" name="Text Box 8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513" name="Text Box 9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514" name="Text Box 9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515" name="Text Box 9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516" name="Text Box 9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517" name="Text Box 9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518" name="Text Box 9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519" name="Text Box 10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520" name="Text Box 10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521" name="Text Box 10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522" name="Text Box 10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523" name="Text Box 10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524" name="Text Box 10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525" name="Text Box 11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526" name="Text Box 11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527" name="Text Box 11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528" name="Text Box 11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529" name="Text Box 11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530" name="Text Box 118"/>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531" name="Text Box 12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532" name="Text Box 12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533" name="Text Box 12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534" name="Text Box 12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535" name="Text Box 125"/>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536" name="Text Box 12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537" name="Text Box 129"/>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538" name="Text Box 131"/>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539" name="Text Box 13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540" name="Text Box 13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541" name="Text Box 13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542" name="Text Box 136"/>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543" name="Text Box 137"/>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544" name="Text Box 140"/>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545" name="Text Box 142"/>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546" name="Text Box 143"/>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444</xdr:row>
      <xdr:rowOff>0</xdr:rowOff>
    </xdr:from>
    <xdr:to>
      <xdr:col>12</xdr:col>
      <xdr:colOff>76200</xdr:colOff>
      <xdr:row>445</xdr:row>
      <xdr:rowOff>870392</xdr:rowOff>
    </xdr:to>
    <xdr:sp macro="" textlink="">
      <xdr:nvSpPr>
        <xdr:cNvPr id="15547" name="Text Box 144"/>
        <xdr:cNvSpPr txBox="1">
          <a:spLocks noChangeArrowheads="1"/>
        </xdr:cNvSpPr>
      </xdr:nvSpPr>
      <xdr:spPr bwMode="auto">
        <a:xfrm>
          <a:off x="10544175" y="283483050"/>
          <a:ext cx="76200" cy="5232842"/>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91889</xdr:rowOff>
    </xdr:to>
    <xdr:sp macro="" textlink="">
      <xdr:nvSpPr>
        <xdr:cNvPr id="15548" name="Text Box 1"/>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oneCellAnchor>
    <xdr:from>
      <xdr:col>12</xdr:col>
      <xdr:colOff>0</xdr:colOff>
      <xdr:row>224</xdr:row>
      <xdr:rowOff>0</xdr:rowOff>
    </xdr:from>
    <xdr:ext cx="19050" cy="342635"/>
    <xdr:sp macro="" textlink="">
      <xdr:nvSpPr>
        <xdr:cNvPr id="15549" name="Text Box 2"/>
        <xdr:cNvSpPr txBox="1">
          <a:spLocks noChangeArrowheads="1"/>
        </xdr:cNvSpPr>
      </xdr:nvSpPr>
      <xdr:spPr bwMode="auto">
        <a:xfrm>
          <a:off x="9220200" y="2143125"/>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224</xdr:row>
      <xdr:rowOff>91889</xdr:rowOff>
    </xdr:to>
    <xdr:sp macro="" textlink="">
      <xdr:nvSpPr>
        <xdr:cNvPr id="15550" name="Text Box 3"/>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91889</xdr:rowOff>
    </xdr:to>
    <xdr:sp macro="" textlink="">
      <xdr:nvSpPr>
        <xdr:cNvPr id="15551" name="Text Box 4"/>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oneCellAnchor>
    <xdr:from>
      <xdr:col>12</xdr:col>
      <xdr:colOff>0</xdr:colOff>
      <xdr:row>224</xdr:row>
      <xdr:rowOff>0</xdr:rowOff>
    </xdr:from>
    <xdr:ext cx="19050" cy="342635"/>
    <xdr:sp macro="" textlink="">
      <xdr:nvSpPr>
        <xdr:cNvPr id="15552" name="Text Box 5"/>
        <xdr:cNvSpPr txBox="1">
          <a:spLocks noChangeArrowheads="1"/>
        </xdr:cNvSpPr>
      </xdr:nvSpPr>
      <xdr:spPr bwMode="auto">
        <a:xfrm>
          <a:off x="9220200" y="2143125"/>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224</xdr:row>
      <xdr:rowOff>0</xdr:rowOff>
    </xdr:from>
    <xdr:ext cx="19050" cy="342635"/>
    <xdr:sp macro="" textlink="">
      <xdr:nvSpPr>
        <xdr:cNvPr id="15553" name="Text Box 6"/>
        <xdr:cNvSpPr txBox="1">
          <a:spLocks noChangeArrowheads="1"/>
        </xdr:cNvSpPr>
      </xdr:nvSpPr>
      <xdr:spPr bwMode="auto">
        <a:xfrm>
          <a:off x="9220200" y="2143125"/>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224</xdr:row>
      <xdr:rowOff>91889</xdr:rowOff>
    </xdr:to>
    <xdr:sp macro="" textlink="">
      <xdr:nvSpPr>
        <xdr:cNvPr id="15554" name="Text Box 7"/>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oneCellAnchor>
    <xdr:from>
      <xdr:col>12</xdr:col>
      <xdr:colOff>0</xdr:colOff>
      <xdr:row>224</xdr:row>
      <xdr:rowOff>0</xdr:rowOff>
    </xdr:from>
    <xdr:ext cx="19050" cy="342635"/>
    <xdr:sp macro="" textlink="">
      <xdr:nvSpPr>
        <xdr:cNvPr id="15555" name="Text Box 8"/>
        <xdr:cNvSpPr txBox="1">
          <a:spLocks noChangeArrowheads="1"/>
        </xdr:cNvSpPr>
      </xdr:nvSpPr>
      <xdr:spPr bwMode="auto">
        <a:xfrm>
          <a:off x="9220200" y="2143125"/>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224</xdr:row>
      <xdr:rowOff>91889</xdr:rowOff>
    </xdr:to>
    <xdr:sp macro="" textlink="">
      <xdr:nvSpPr>
        <xdr:cNvPr id="15556" name="Text Box 9"/>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91889</xdr:rowOff>
    </xdr:to>
    <xdr:sp macro="" textlink="">
      <xdr:nvSpPr>
        <xdr:cNvPr id="15557" name="Text Box 10"/>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91889</xdr:rowOff>
    </xdr:to>
    <xdr:sp macro="" textlink="">
      <xdr:nvSpPr>
        <xdr:cNvPr id="15558" name="Text Box 11"/>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628650</xdr:colOff>
      <xdr:row>224</xdr:row>
      <xdr:rowOff>92167</xdr:rowOff>
    </xdr:to>
    <xdr:sp macro="" textlink="">
      <xdr:nvSpPr>
        <xdr:cNvPr id="15559" name="Text Box 12"/>
        <xdr:cNvSpPr txBox="1">
          <a:spLocks noChangeArrowheads="1"/>
        </xdr:cNvSpPr>
      </xdr:nvSpPr>
      <xdr:spPr bwMode="auto">
        <a:xfrm>
          <a:off x="9220200" y="2143125"/>
          <a:ext cx="628650" cy="168367"/>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224</xdr:row>
      <xdr:rowOff>0</xdr:rowOff>
    </xdr:from>
    <xdr:to>
      <xdr:col>12</xdr:col>
      <xdr:colOff>76200</xdr:colOff>
      <xdr:row>224</xdr:row>
      <xdr:rowOff>91889</xdr:rowOff>
    </xdr:to>
    <xdr:sp macro="" textlink="">
      <xdr:nvSpPr>
        <xdr:cNvPr id="15560" name="Text Box 13"/>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91889</xdr:rowOff>
    </xdr:to>
    <xdr:sp macro="" textlink="">
      <xdr:nvSpPr>
        <xdr:cNvPr id="15561" name="Text Box 14"/>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91889</xdr:rowOff>
    </xdr:to>
    <xdr:sp macro="" textlink="">
      <xdr:nvSpPr>
        <xdr:cNvPr id="15562" name="Text Box 15"/>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oneCellAnchor>
    <xdr:from>
      <xdr:col>12</xdr:col>
      <xdr:colOff>0</xdr:colOff>
      <xdr:row>224</xdr:row>
      <xdr:rowOff>0</xdr:rowOff>
    </xdr:from>
    <xdr:ext cx="19050" cy="342635"/>
    <xdr:sp macro="" textlink="">
      <xdr:nvSpPr>
        <xdr:cNvPr id="15563" name="Text Box 16"/>
        <xdr:cNvSpPr txBox="1">
          <a:spLocks noChangeArrowheads="1"/>
        </xdr:cNvSpPr>
      </xdr:nvSpPr>
      <xdr:spPr bwMode="auto">
        <a:xfrm>
          <a:off x="9220200" y="2143125"/>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224</xdr:row>
      <xdr:rowOff>91889</xdr:rowOff>
    </xdr:to>
    <xdr:sp macro="" textlink="">
      <xdr:nvSpPr>
        <xdr:cNvPr id="15564" name="Text Box 17"/>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91889</xdr:rowOff>
    </xdr:to>
    <xdr:sp macro="" textlink="">
      <xdr:nvSpPr>
        <xdr:cNvPr id="15565" name="Text Box 18"/>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oneCellAnchor>
    <xdr:from>
      <xdr:col>12</xdr:col>
      <xdr:colOff>0</xdr:colOff>
      <xdr:row>224</xdr:row>
      <xdr:rowOff>0</xdr:rowOff>
    </xdr:from>
    <xdr:ext cx="19050" cy="342635"/>
    <xdr:sp macro="" textlink="">
      <xdr:nvSpPr>
        <xdr:cNvPr id="15566" name="Text Box 19"/>
        <xdr:cNvSpPr txBox="1">
          <a:spLocks noChangeArrowheads="1"/>
        </xdr:cNvSpPr>
      </xdr:nvSpPr>
      <xdr:spPr bwMode="auto">
        <a:xfrm>
          <a:off x="9220200" y="2143125"/>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224</xdr:row>
      <xdr:rowOff>0</xdr:rowOff>
    </xdr:from>
    <xdr:ext cx="19050" cy="342635"/>
    <xdr:sp macro="" textlink="">
      <xdr:nvSpPr>
        <xdr:cNvPr id="15567" name="Text Box 20"/>
        <xdr:cNvSpPr txBox="1">
          <a:spLocks noChangeArrowheads="1"/>
        </xdr:cNvSpPr>
      </xdr:nvSpPr>
      <xdr:spPr bwMode="auto">
        <a:xfrm>
          <a:off x="9220200" y="2143125"/>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224</xdr:row>
      <xdr:rowOff>91889</xdr:rowOff>
    </xdr:to>
    <xdr:sp macro="" textlink="">
      <xdr:nvSpPr>
        <xdr:cNvPr id="15568" name="Text Box 21"/>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oneCellAnchor>
    <xdr:from>
      <xdr:col>12</xdr:col>
      <xdr:colOff>0</xdr:colOff>
      <xdr:row>224</xdr:row>
      <xdr:rowOff>0</xdr:rowOff>
    </xdr:from>
    <xdr:ext cx="19050" cy="342635"/>
    <xdr:sp macro="" textlink="">
      <xdr:nvSpPr>
        <xdr:cNvPr id="15569" name="Text Box 22"/>
        <xdr:cNvSpPr txBox="1">
          <a:spLocks noChangeArrowheads="1"/>
        </xdr:cNvSpPr>
      </xdr:nvSpPr>
      <xdr:spPr bwMode="auto">
        <a:xfrm>
          <a:off x="9220200" y="2143125"/>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224</xdr:row>
      <xdr:rowOff>91889</xdr:rowOff>
    </xdr:to>
    <xdr:sp macro="" textlink="">
      <xdr:nvSpPr>
        <xdr:cNvPr id="15570" name="Text Box 23"/>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91889</xdr:rowOff>
    </xdr:to>
    <xdr:sp macro="" textlink="">
      <xdr:nvSpPr>
        <xdr:cNvPr id="15571" name="Text Box 24"/>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91889</xdr:rowOff>
    </xdr:to>
    <xdr:sp macro="" textlink="">
      <xdr:nvSpPr>
        <xdr:cNvPr id="15572" name="Text Box 25"/>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628650</xdr:colOff>
      <xdr:row>224</xdr:row>
      <xdr:rowOff>92167</xdr:rowOff>
    </xdr:to>
    <xdr:sp macro="" textlink="">
      <xdr:nvSpPr>
        <xdr:cNvPr id="15573" name="Text Box 26"/>
        <xdr:cNvSpPr txBox="1">
          <a:spLocks noChangeArrowheads="1"/>
        </xdr:cNvSpPr>
      </xdr:nvSpPr>
      <xdr:spPr bwMode="auto">
        <a:xfrm>
          <a:off x="9220200" y="2143125"/>
          <a:ext cx="628650" cy="168367"/>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224</xdr:row>
      <xdr:rowOff>0</xdr:rowOff>
    </xdr:from>
    <xdr:to>
      <xdr:col>12</xdr:col>
      <xdr:colOff>76200</xdr:colOff>
      <xdr:row>224</xdr:row>
      <xdr:rowOff>91889</xdr:rowOff>
    </xdr:to>
    <xdr:sp macro="" textlink="">
      <xdr:nvSpPr>
        <xdr:cNvPr id="15574" name="Text Box 27"/>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91889</xdr:rowOff>
    </xdr:to>
    <xdr:sp macro="" textlink="">
      <xdr:nvSpPr>
        <xdr:cNvPr id="15575" name="Text Box 28"/>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91889</xdr:rowOff>
    </xdr:to>
    <xdr:sp macro="" textlink="">
      <xdr:nvSpPr>
        <xdr:cNvPr id="15576" name="Text Box 29"/>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oneCellAnchor>
    <xdr:from>
      <xdr:col>12</xdr:col>
      <xdr:colOff>0</xdr:colOff>
      <xdr:row>224</xdr:row>
      <xdr:rowOff>0</xdr:rowOff>
    </xdr:from>
    <xdr:ext cx="19050" cy="342635"/>
    <xdr:sp macro="" textlink="">
      <xdr:nvSpPr>
        <xdr:cNvPr id="15577" name="Text Box 30"/>
        <xdr:cNvSpPr txBox="1">
          <a:spLocks noChangeArrowheads="1"/>
        </xdr:cNvSpPr>
      </xdr:nvSpPr>
      <xdr:spPr bwMode="auto">
        <a:xfrm>
          <a:off x="9220200" y="2143125"/>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224</xdr:row>
      <xdr:rowOff>91889</xdr:rowOff>
    </xdr:to>
    <xdr:sp macro="" textlink="">
      <xdr:nvSpPr>
        <xdr:cNvPr id="15578" name="Text Box 31"/>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91889</xdr:rowOff>
    </xdr:to>
    <xdr:sp macro="" textlink="">
      <xdr:nvSpPr>
        <xdr:cNvPr id="15579" name="Text Box 32"/>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oneCellAnchor>
    <xdr:from>
      <xdr:col>12</xdr:col>
      <xdr:colOff>0</xdr:colOff>
      <xdr:row>224</xdr:row>
      <xdr:rowOff>0</xdr:rowOff>
    </xdr:from>
    <xdr:ext cx="19050" cy="342635"/>
    <xdr:sp macro="" textlink="">
      <xdr:nvSpPr>
        <xdr:cNvPr id="15580" name="Text Box 33"/>
        <xdr:cNvSpPr txBox="1">
          <a:spLocks noChangeArrowheads="1"/>
        </xdr:cNvSpPr>
      </xdr:nvSpPr>
      <xdr:spPr bwMode="auto">
        <a:xfrm>
          <a:off x="9220200" y="2143125"/>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224</xdr:row>
      <xdr:rowOff>0</xdr:rowOff>
    </xdr:from>
    <xdr:ext cx="19050" cy="342635"/>
    <xdr:sp macro="" textlink="">
      <xdr:nvSpPr>
        <xdr:cNvPr id="15581" name="Text Box 34"/>
        <xdr:cNvSpPr txBox="1">
          <a:spLocks noChangeArrowheads="1"/>
        </xdr:cNvSpPr>
      </xdr:nvSpPr>
      <xdr:spPr bwMode="auto">
        <a:xfrm>
          <a:off x="9220200" y="2143125"/>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224</xdr:row>
      <xdr:rowOff>91889</xdr:rowOff>
    </xdr:to>
    <xdr:sp macro="" textlink="">
      <xdr:nvSpPr>
        <xdr:cNvPr id="15582" name="Text Box 35"/>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oneCellAnchor>
    <xdr:from>
      <xdr:col>12</xdr:col>
      <xdr:colOff>0</xdr:colOff>
      <xdr:row>224</xdr:row>
      <xdr:rowOff>0</xdr:rowOff>
    </xdr:from>
    <xdr:ext cx="19050" cy="342635"/>
    <xdr:sp macro="" textlink="">
      <xdr:nvSpPr>
        <xdr:cNvPr id="15583" name="Text Box 36"/>
        <xdr:cNvSpPr txBox="1">
          <a:spLocks noChangeArrowheads="1"/>
        </xdr:cNvSpPr>
      </xdr:nvSpPr>
      <xdr:spPr bwMode="auto">
        <a:xfrm>
          <a:off x="9220200" y="2143125"/>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224</xdr:row>
      <xdr:rowOff>91889</xdr:rowOff>
    </xdr:to>
    <xdr:sp macro="" textlink="">
      <xdr:nvSpPr>
        <xdr:cNvPr id="15584" name="Text Box 37"/>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91889</xdr:rowOff>
    </xdr:to>
    <xdr:sp macro="" textlink="">
      <xdr:nvSpPr>
        <xdr:cNvPr id="15585" name="Text Box 38"/>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91889</xdr:rowOff>
    </xdr:to>
    <xdr:sp macro="" textlink="">
      <xdr:nvSpPr>
        <xdr:cNvPr id="15586" name="Text Box 39"/>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628650</xdr:colOff>
      <xdr:row>224</xdr:row>
      <xdr:rowOff>92167</xdr:rowOff>
    </xdr:to>
    <xdr:sp macro="" textlink="">
      <xdr:nvSpPr>
        <xdr:cNvPr id="15587" name="Text Box 40"/>
        <xdr:cNvSpPr txBox="1">
          <a:spLocks noChangeArrowheads="1"/>
        </xdr:cNvSpPr>
      </xdr:nvSpPr>
      <xdr:spPr bwMode="auto">
        <a:xfrm>
          <a:off x="9220200" y="2143125"/>
          <a:ext cx="628650" cy="168367"/>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224</xdr:row>
      <xdr:rowOff>0</xdr:rowOff>
    </xdr:from>
    <xdr:to>
      <xdr:col>12</xdr:col>
      <xdr:colOff>76200</xdr:colOff>
      <xdr:row>224</xdr:row>
      <xdr:rowOff>91889</xdr:rowOff>
    </xdr:to>
    <xdr:sp macro="" textlink="">
      <xdr:nvSpPr>
        <xdr:cNvPr id="15588" name="Text Box 41"/>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91889</xdr:rowOff>
    </xdr:to>
    <xdr:sp macro="" textlink="">
      <xdr:nvSpPr>
        <xdr:cNvPr id="15589" name="Text Box 42"/>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91889</xdr:rowOff>
    </xdr:to>
    <xdr:sp macro="" textlink="">
      <xdr:nvSpPr>
        <xdr:cNvPr id="15590" name="Text Box 43"/>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oneCellAnchor>
    <xdr:from>
      <xdr:col>12</xdr:col>
      <xdr:colOff>0</xdr:colOff>
      <xdr:row>224</xdr:row>
      <xdr:rowOff>0</xdr:rowOff>
    </xdr:from>
    <xdr:ext cx="19050" cy="342635"/>
    <xdr:sp macro="" textlink="">
      <xdr:nvSpPr>
        <xdr:cNvPr id="15591" name="Text Box 44"/>
        <xdr:cNvSpPr txBox="1">
          <a:spLocks noChangeArrowheads="1"/>
        </xdr:cNvSpPr>
      </xdr:nvSpPr>
      <xdr:spPr bwMode="auto">
        <a:xfrm>
          <a:off x="9220200" y="2143125"/>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224</xdr:row>
      <xdr:rowOff>91889</xdr:rowOff>
    </xdr:to>
    <xdr:sp macro="" textlink="">
      <xdr:nvSpPr>
        <xdr:cNvPr id="15592" name="Text Box 45"/>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91889</xdr:rowOff>
    </xdr:to>
    <xdr:sp macro="" textlink="">
      <xdr:nvSpPr>
        <xdr:cNvPr id="15593" name="Text Box 46"/>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oneCellAnchor>
    <xdr:from>
      <xdr:col>12</xdr:col>
      <xdr:colOff>0</xdr:colOff>
      <xdr:row>224</xdr:row>
      <xdr:rowOff>0</xdr:rowOff>
    </xdr:from>
    <xdr:ext cx="19050" cy="342635"/>
    <xdr:sp macro="" textlink="">
      <xdr:nvSpPr>
        <xdr:cNvPr id="15594" name="Text Box 47"/>
        <xdr:cNvSpPr txBox="1">
          <a:spLocks noChangeArrowheads="1"/>
        </xdr:cNvSpPr>
      </xdr:nvSpPr>
      <xdr:spPr bwMode="auto">
        <a:xfrm>
          <a:off x="9220200" y="2143125"/>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224</xdr:row>
      <xdr:rowOff>0</xdr:rowOff>
    </xdr:from>
    <xdr:ext cx="19050" cy="342635"/>
    <xdr:sp macro="" textlink="">
      <xdr:nvSpPr>
        <xdr:cNvPr id="15595" name="Text Box 48"/>
        <xdr:cNvSpPr txBox="1">
          <a:spLocks noChangeArrowheads="1"/>
        </xdr:cNvSpPr>
      </xdr:nvSpPr>
      <xdr:spPr bwMode="auto">
        <a:xfrm>
          <a:off x="9220200" y="2143125"/>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224</xdr:row>
      <xdr:rowOff>91889</xdr:rowOff>
    </xdr:to>
    <xdr:sp macro="" textlink="">
      <xdr:nvSpPr>
        <xdr:cNvPr id="15596" name="Text Box 49"/>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oneCellAnchor>
    <xdr:from>
      <xdr:col>12</xdr:col>
      <xdr:colOff>0</xdr:colOff>
      <xdr:row>224</xdr:row>
      <xdr:rowOff>0</xdr:rowOff>
    </xdr:from>
    <xdr:ext cx="19050" cy="342635"/>
    <xdr:sp macro="" textlink="">
      <xdr:nvSpPr>
        <xdr:cNvPr id="15597" name="Text Box 50"/>
        <xdr:cNvSpPr txBox="1">
          <a:spLocks noChangeArrowheads="1"/>
        </xdr:cNvSpPr>
      </xdr:nvSpPr>
      <xdr:spPr bwMode="auto">
        <a:xfrm>
          <a:off x="9220200" y="2143125"/>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224</xdr:row>
      <xdr:rowOff>91889</xdr:rowOff>
    </xdr:to>
    <xdr:sp macro="" textlink="">
      <xdr:nvSpPr>
        <xdr:cNvPr id="15598" name="Text Box 51"/>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91889</xdr:rowOff>
    </xdr:to>
    <xdr:sp macro="" textlink="">
      <xdr:nvSpPr>
        <xdr:cNvPr id="15599" name="Text Box 52"/>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91889</xdr:rowOff>
    </xdr:to>
    <xdr:sp macro="" textlink="">
      <xdr:nvSpPr>
        <xdr:cNvPr id="15600" name="Text Box 53"/>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628650</xdr:colOff>
      <xdr:row>224</xdr:row>
      <xdr:rowOff>92167</xdr:rowOff>
    </xdr:to>
    <xdr:sp macro="" textlink="">
      <xdr:nvSpPr>
        <xdr:cNvPr id="15601" name="Text Box 54"/>
        <xdr:cNvSpPr txBox="1">
          <a:spLocks noChangeArrowheads="1"/>
        </xdr:cNvSpPr>
      </xdr:nvSpPr>
      <xdr:spPr bwMode="auto">
        <a:xfrm>
          <a:off x="9220200" y="2143125"/>
          <a:ext cx="628650" cy="168367"/>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224</xdr:row>
      <xdr:rowOff>0</xdr:rowOff>
    </xdr:from>
    <xdr:to>
      <xdr:col>12</xdr:col>
      <xdr:colOff>76200</xdr:colOff>
      <xdr:row>224</xdr:row>
      <xdr:rowOff>91889</xdr:rowOff>
    </xdr:to>
    <xdr:sp macro="" textlink="">
      <xdr:nvSpPr>
        <xdr:cNvPr id="15602" name="Text Box 55"/>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91889</xdr:rowOff>
    </xdr:to>
    <xdr:sp macro="" textlink="">
      <xdr:nvSpPr>
        <xdr:cNvPr id="15603" name="Text Box 56"/>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91889</xdr:rowOff>
    </xdr:to>
    <xdr:sp macro="" textlink="">
      <xdr:nvSpPr>
        <xdr:cNvPr id="15604" name="Text Box 57"/>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oneCellAnchor>
    <xdr:from>
      <xdr:col>12</xdr:col>
      <xdr:colOff>0</xdr:colOff>
      <xdr:row>224</xdr:row>
      <xdr:rowOff>0</xdr:rowOff>
    </xdr:from>
    <xdr:ext cx="19050" cy="342635"/>
    <xdr:sp macro="" textlink="">
      <xdr:nvSpPr>
        <xdr:cNvPr id="15605" name="Text Box 58"/>
        <xdr:cNvSpPr txBox="1">
          <a:spLocks noChangeArrowheads="1"/>
        </xdr:cNvSpPr>
      </xdr:nvSpPr>
      <xdr:spPr bwMode="auto">
        <a:xfrm>
          <a:off x="9220200" y="2143125"/>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224</xdr:row>
      <xdr:rowOff>91889</xdr:rowOff>
    </xdr:to>
    <xdr:sp macro="" textlink="">
      <xdr:nvSpPr>
        <xdr:cNvPr id="15606" name="Text Box 59"/>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91889</xdr:rowOff>
    </xdr:to>
    <xdr:sp macro="" textlink="">
      <xdr:nvSpPr>
        <xdr:cNvPr id="15607" name="Text Box 60"/>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oneCellAnchor>
    <xdr:from>
      <xdr:col>12</xdr:col>
      <xdr:colOff>0</xdr:colOff>
      <xdr:row>224</xdr:row>
      <xdr:rowOff>0</xdr:rowOff>
    </xdr:from>
    <xdr:ext cx="19050" cy="342635"/>
    <xdr:sp macro="" textlink="">
      <xdr:nvSpPr>
        <xdr:cNvPr id="15608" name="Text Box 61"/>
        <xdr:cNvSpPr txBox="1">
          <a:spLocks noChangeArrowheads="1"/>
        </xdr:cNvSpPr>
      </xdr:nvSpPr>
      <xdr:spPr bwMode="auto">
        <a:xfrm>
          <a:off x="9220200" y="2143125"/>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224</xdr:row>
      <xdr:rowOff>0</xdr:rowOff>
    </xdr:from>
    <xdr:ext cx="19050" cy="342635"/>
    <xdr:sp macro="" textlink="">
      <xdr:nvSpPr>
        <xdr:cNvPr id="15609" name="Text Box 62"/>
        <xdr:cNvSpPr txBox="1">
          <a:spLocks noChangeArrowheads="1"/>
        </xdr:cNvSpPr>
      </xdr:nvSpPr>
      <xdr:spPr bwMode="auto">
        <a:xfrm>
          <a:off x="9220200" y="2143125"/>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224</xdr:row>
      <xdr:rowOff>91889</xdr:rowOff>
    </xdr:to>
    <xdr:sp macro="" textlink="">
      <xdr:nvSpPr>
        <xdr:cNvPr id="15610" name="Text Box 63"/>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oneCellAnchor>
    <xdr:from>
      <xdr:col>12</xdr:col>
      <xdr:colOff>0</xdr:colOff>
      <xdr:row>224</xdr:row>
      <xdr:rowOff>0</xdr:rowOff>
    </xdr:from>
    <xdr:ext cx="19050" cy="342635"/>
    <xdr:sp macro="" textlink="">
      <xdr:nvSpPr>
        <xdr:cNvPr id="15611" name="Text Box 64"/>
        <xdr:cNvSpPr txBox="1">
          <a:spLocks noChangeArrowheads="1"/>
        </xdr:cNvSpPr>
      </xdr:nvSpPr>
      <xdr:spPr bwMode="auto">
        <a:xfrm>
          <a:off x="9220200" y="2143125"/>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224</xdr:row>
      <xdr:rowOff>91889</xdr:rowOff>
    </xdr:to>
    <xdr:sp macro="" textlink="">
      <xdr:nvSpPr>
        <xdr:cNvPr id="15612" name="Text Box 65"/>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91889</xdr:rowOff>
    </xdr:to>
    <xdr:sp macro="" textlink="">
      <xdr:nvSpPr>
        <xdr:cNvPr id="15613" name="Text Box 66"/>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91889</xdr:rowOff>
    </xdr:to>
    <xdr:sp macro="" textlink="">
      <xdr:nvSpPr>
        <xdr:cNvPr id="15614" name="Text Box 67"/>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91889</xdr:rowOff>
    </xdr:to>
    <xdr:sp macro="" textlink="">
      <xdr:nvSpPr>
        <xdr:cNvPr id="15615" name="Text Box 68"/>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oneCellAnchor>
    <xdr:from>
      <xdr:col>12</xdr:col>
      <xdr:colOff>0</xdr:colOff>
      <xdr:row>224</xdr:row>
      <xdr:rowOff>0</xdr:rowOff>
    </xdr:from>
    <xdr:ext cx="19050" cy="342635"/>
    <xdr:sp macro="" textlink="">
      <xdr:nvSpPr>
        <xdr:cNvPr id="15616" name="Text Box 69"/>
        <xdr:cNvSpPr txBox="1">
          <a:spLocks noChangeArrowheads="1"/>
        </xdr:cNvSpPr>
      </xdr:nvSpPr>
      <xdr:spPr bwMode="auto">
        <a:xfrm>
          <a:off x="9220200" y="2143125"/>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224</xdr:row>
      <xdr:rowOff>91889</xdr:rowOff>
    </xdr:to>
    <xdr:sp macro="" textlink="">
      <xdr:nvSpPr>
        <xdr:cNvPr id="15617" name="Text Box 70"/>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91889</xdr:rowOff>
    </xdr:to>
    <xdr:sp macro="" textlink="">
      <xdr:nvSpPr>
        <xdr:cNvPr id="15618" name="Text Box 71"/>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oneCellAnchor>
    <xdr:from>
      <xdr:col>12</xdr:col>
      <xdr:colOff>0</xdr:colOff>
      <xdr:row>224</xdr:row>
      <xdr:rowOff>0</xdr:rowOff>
    </xdr:from>
    <xdr:ext cx="19050" cy="342635"/>
    <xdr:sp macro="" textlink="">
      <xdr:nvSpPr>
        <xdr:cNvPr id="15619" name="Text Box 72"/>
        <xdr:cNvSpPr txBox="1">
          <a:spLocks noChangeArrowheads="1"/>
        </xdr:cNvSpPr>
      </xdr:nvSpPr>
      <xdr:spPr bwMode="auto">
        <a:xfrm>
          <a:off x="9220200" y="2143125"/>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224</xdr:row>
      <xdr:rowOff>0</xdr:rowOff>
    </xdr:from>
    <xdr:ext cx="19050" cy="342635"/>
    <xdr:sp macro="" textlink="">
      <xdr:nvSpPr>
        <xdr:cNvPr id="15620" name="Text Box 73"/>
        <xdr:cNvSpPr txBox="1">
          <a:spLocks noChangeArrowheads="1"/>
        </xdr:cNvSpPr>
      </xdr:nvSpPr>
      <xdr:spPr bwMode="auto">
        <a:xfrm>
          <a:off x="9220200" y="2143125"/>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224</xdr:row>
      <xdr:rowOff>91889</xdr:rowOff>
    </xdr:to>
    <xdr:sp macro="" textlink="">
      <xdr:nvSpPr>
        <xdr:cNvPr id="15621" name="Text Box 74"/>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oneCellAnchor>
    <xdr:from>
      <xdr:col>12</xdr:col>
      <xdr:colOff>0</xdr:colOff>
      <xdr:row>224</xdr:row>
      <xdr:rowOff>0</xdr:rowOff>
    </xdr:from>
    <xdr:ext cx="19050" cy="342635"/>
    <xdr:sp macro="" textlink="">
      <xdr:nvSpPr>
        <xdr:cNvPr id="15622" name="Text Box 75"/>
        <xdr:cNvSpPr txBox="1">
          <a:spLocks noChangeArrowheads="1"/>
        </xdr:cNvSpPr>
      </xdr:nvSpPr>
      <xdr:spPr bwMode="auto">
        <a:xfrm>
          <a:off x="9220200" y="2143125"/>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224</xdr:row>
      <xdr:rowOff>91889</xdr:rowOff>
    </xdr:to>
    <xdr:sp macro="" textlink="">
      <xdr:nvSpPr>
        <xdr:cNvPr id="15623" name="Text Box 76"/>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91889</xdr:rowOff>
    </xdr:to>
    <xdr:sp macro="" textlink="">
      <xdr:nvSpPr>
        <xdr:cNvPr id="15624" name="Text Box 77"/>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91889</xdr:rowOff>
    </xdr:to>
    <xdr:sp macro="" textlink="">
      <xdr:nvSpPr>
        <xdr:cNvPr id="15625" name="Text Box 78"/>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91889</xdr:rowOff>
    </xdr:to>
    <xdr:sp macro="" textlink="">
      <xdr:nvSpPr>
        <xdr:cNvPr id="15626" name="Text Box 79"/>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oneCellAnchor>
    <xdr:from>
      <xdr:col>12</xdr:col>
      <xdr:colOff>0</xdr:colOff>
      <xdr:row>224</xdr:row>
      <xdr:rowOff>0</xdr:rowOff>
    </xdr:from>
    <xdr:ext cx="19050" cy="342635"/>
    <xdr:sp macro="" textlink="">
      <xdr:nvSpPr>
        <xdr:cNvPr id="15627" name="Text Box 80"/>
        <xdr:cNvSpPr txBox="1">
          <a:spLocks noChangeArrowheads="1"/>
        </xdr:cNvSpPr>
      </xdr:nvSpPr>
      <xdr:spPr bwMode="auto">
        <a:xfrm>
          <a:off x="9220200" y="2143125"/>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224</xdr:row>
      <xdr:rowOff>91889</xdr:rowOff>
    </xdr:to>
    <xdr:sp macro="" textlink="">
      <xdr:nvSpPr>
        <xdr:cNvPr id="15628" name="Text Box 81"/>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91889</xdr:rowOff>
    </xdr:to>
    <xdr:sp macro="" textlink="">
      <xdr:nvSpPr>
        <xdr:cNvPr id="15629" name="Text Box 82"/>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oneCellAnchor>
    <xdr:from>
      <xdr:col>12</xdr:col>
      <xdr:colOff>0</xdr:colOff>
      <xdr:row>224</xdr:row>
      <xdr:rowOff>0</xdr:rowOff>
    </xdr:from>
    <xdr:ext cx="19050" cy="342635"/>
    <xdr:sp macro="" textlink="">
      <xdr:nvSpPr>
        <xdr:cNvPr id="15630" name="Text Box 83"/>
        <xdr:cNvSpPr txBox="1">
          <a:spLocks noChangeArrowheads="1"/>
        </xdr:cNvSpPr>
      </xdr:nvSpPr>
      <xdr:spPr bwMode="auto">
        <a:xfrm>
          <a:off x="9220200" y="2143125"/>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224</xdr:row>
      <xdr:rowOff>0</xdr:rowOff>
    </xdr:from>
    <xdr:ext cx="19050" cy="342635"/>
    <xdr:sp macro="" textlink="">
      <xdr:nvSpPr>
        <xdr:cNvPr id="15631" name="Text Box 84"/>
        <xdr:cNvSpPr txBox="1">
          <a:spLocks noChangeArrowheads="1"/>
        </xdr:cNvSpPr>
      </xdr:nvSpPr>
      <xdr:spPr bwMode="auto">
        <a:xfrm>
          <a:off x="9220200" y="2143125"/>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224</xdr:row>
      <xdr:rowOff>91889</xdr:rowOff>
    </xdr:to>
    <xdr:sp macro="" textlink="">
      <xdr:nvSpPr>
        <xdr:cNvPr id="15632" name="Text Box 85"/>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oneCellAnchor>
    <xdr:from>
      <xdr:col>12</xdr:col>
      <xdr:colOff>0</xdr:colOff>
      <xdr:row>224</xdr:row>
      <xdr:rowOff>0</xdr:rowOff>
    </xdr:from>
    <xdr:ext cx="19050" cy="342635"/>
    <xdr:sp macro="" textlink="">
      <xdr:nvSpPr>
        <xdr:cNvPr id="15633" name="Text Box 86"/>
        <xdr:cNvSpPr txBox="1">
          <a:spLocks noChangeArrowheads="1"/>
        </xdr:cNvSpPr>
      </xdr:nvSpPr>
      <xdr:spPr bwMode="auto">
        <a:xfrm>
          <a:off x="9220200" y="2143125"/>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224</xdr:row>
      <xdr:rowOff>91889</xdr:rowOff>
    </xdr:to>
    <xdr:sp macro="" textlink="">
      <xdr:nvSpPr>
        <xdr:cNvPr id="15634" name="Text Box 87"/>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91889</xdr:rowOff>
    </xdr:to>
    <xdr:sp macro="" textlink="">
      <xdr:nvSpPr>
        <xdr:cNvPr id="15635" name="Text Box 88"/>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91889</xdr:rowOff>
    </xdr:to>
    <xdr:sp macro="" textlink="">
      <xdr:nvSpPr>
        <xdr:cNvPr id="15636" name="Text Box 89"/>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91889</xdr:rowOff>
    </xdr:to>
    <xdr:sp macro="" textlink="">
      <xdr:nvSpPr>
        <xdr:cNvPr id="15637" name="Text Box 90"/>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oneCellAnchor>
    <xdr:from>
      <xdr:col>12</xdr:col>
      <xdr:colOff>0</xdr:colOff>
      <xdr:row>224</xdr:row>
      <xdr:rowOff>0</xdr:rowOff>
    </xdr:from>
    <xdr:ext cx="19050" cy="342635"/>
    <xdr:sp macro="" textlink="">
      <xdr:nvSpPr>
        <xdr:cNvPr id="15638" name="Text Box 91"/>
        <xdr:cNvSpPr txBox="1">
          <a:spLocks noChangeArrowheads="1"/>
        </xdr:cNvSpPr>
      </xdr:nvSpPr>
      <xdr:spPr bwMode="auto">
        <a:xfrm>
          <a:off x="9220200" y="2143125"/>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224</xdr:row>
      <xdr:rowOff>91889</xdr:rowOff>
    </xdr:to>
    <xdr:sp macro="" textlink="">
      <xdr:nvSpPr>
        <xdr:cNvPr id="15639" name="Text Box 92"/>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91889</xdr:rowOff>
    </xdr:to>
    <xdr:sp macro="" textlink="">
      <xdr:nvSpPr>
        <xdr:cNvPr id="15640" name="Text Box 93"/>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oneCellAnchor>
    <xdr:from>
      <xdr:col>12</xdr:col>
      <xdr:colOff>0</xdr:colOff>
      <xdr:row>224</xdr:row>
      <xdr:rowOff>0</xdr:rowOff>
    </xdr:from>
    <xdr:ext cx="19050" cy="342635"/>
    <xdr:sp macro="" textlink="">
      <xdr:nvSpPr>
        <xdr:cNvPr id="15641" name="Text Box 94"/>
        <xdr:cNvSpPr txBox="1">
          <a:spLocks noChangeArrowheads="1"/>
        </xdr:cNvSpPr>
      </xdr:nvSpPr>
      <xdr:spPr bwMode="auto">
        <a:xfrm>
          <a:off x="9220200" y="2143125"/>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224</xdr:row>
      <xdr:rowOff>0</xdr:rowOff>
    </xdr:from>
    <xdr:ext cx="19050" cy="342635"/>
    <xdr:sp macro="" textlink="">
      <xdr:nvSpPr>
        <xdr:cNvPr id="15642" name="Text Box 95"/>
        <xdr:cNvSpPr txBox="1">
          <a:spLocks noChangeArrowheads="1"/>
        </xdr:cNvSpPr>
      </xdr:nvSpPr>
      <xdr:spPr bwMode="auto">
        <a:xfrm>
          <a:off x="9220200" y="2143125"/>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224</xdr:row>
      <xdr:rowOff>91889</xdr:rowOff>
    </xdr:to>
    <xdr:sp macro="" textlink="">
      <xdr:nvSpPr>
        <xdr:cNvPr id="15643" name="Text Box 96"/>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oneCellAnchor>
    <xdr:from>
      <xdr:col>12</xdr:col>
      <xdr:colOff>0</xdr:colOff>
      <xdr:row>224</xdr:row>
      <xdr:rowOff>0</xdr:rowOff>
    </xdr:from>
    <xdr:ext cx="19050" cy="342635"/>
    <xdr:sp macro="" textlink="">
      <xdr:nvSpPr>
        <xdr:cNvPr id="15644" name="Text Box 97"/>
        <xdr:cNvSpPr txBox="1">
          <a:spLocks noChangeArrowheads="1"/>
        </xdr:cNvSpPr>
      </xdr:nvSpPr>
      <xdr:spPr bwMode="auto">
        <a:xfrm>
          <a:off x="9220200" y="2143125"/>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224</xdr:row>
      <xdr:rowOff>91889</xdr:rowOff>
    </xdr:to>
    <xdr:sp macro="" textlink="">
      <xdr:nvSpPr>
        <xdr:cNvPr id="15645" name="Text Box 98"/>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91889</xdr:rowOff>
    </xdr:to>
    <xdr:sp macro="" textlink="">
      <xdr:nvSpPr>
        <xdr:cNvPr id="15646" name="Text Box 99"/>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91889</xdr:rowOff>
    </xdr:to>
    <xdr:sp macro="" textlink="">
      <xdr:nvSpPr>
        <xdr:cNvPr id="15647" name="Text Box 100"/>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91889</xdr:rowOff>
    </xdr:to>
    <xdr:sp macro="" textlink="">
      <xdr:nvSpPr>
        <xdr:cNvPr id="15648" name="Text Box 101"/>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oneCellAnchor>
    <xdr:from>
      <xdr:col>12</xdr:col>
      <xdr:colOff>0</xdr:colOff>
      <xdr:row>224</xdr:row>
      <xdr:rowOff>0</xdr:rowOff>
    </xdr:from>
    <xdr:ext cx="19050" cy="342635"/>
    <xdr:sp macro="" textlink="">
      <xdr:nvSpPr>
        <xdr:cNvPr id="15649" name="Text Box 102"/>
        <xdr:cNvSpPr txBox="1">
          <a:spLocks noChangeArrowheads="1"/>
        </xdr:cNvSpPr>
      </xdr:nvSpPr>
      <xdr:spPr bwMode="auto">
        <a:xfrm>
          <a:off x="9220200" y="2143125"/>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224</xdr:row>
      <xdr:rowOff>91889</xdr:rowOff>
    </xdr:to>
    <xdr:sp macro="" textlink="">
      <xdr:nvSpPr>
        <xdr:cNvPr id="15650" name="Text Box 103"/>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91889</xdr:rowOff>
    </xdr:to>
    <xdr:sp macro="" textlink="">
      <xdr:nvSpPr>
        <xdr:cNvPr id="15651" name="Text Box 104"/>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oneCellAnchor>
    <xdr:from>
      <xdr:col>12</xdr:col>
      <xdr:colOff>0</xdr:colOff>
      <xdr:row>224</xdr:row>
      <xdr:rowOff>0</xdr:rowOff>
    </xdr:from>
    <xdr:ext cx="19050" cy="342635"/>
    <xdr:sp macro="" textlink="">
      <xdr:nvSpPr>
        <xdr:cNvPr id="15652" name="Text Box 105"/>
        <xdr:cNvSpPr txBox="1">
          <a:spLocks noChangeArrowheads="1"/>
        </xdr:cNvSpPr>
      </xdr:nvSpPr>
      <xdr:spPr bwMode="auto">
        <a:xfrm>
          <a:off x="9220200" y="2143125"/>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224</xdr:row>
      <xdr:rowOff>0</xdr:rowOff>
    </xdr:from>
    <xdr:ext cx="19050" cy="342635"/>
    <xdr:sp macro="" textlink="">
      <xdr:nvSpPr>
        <xdr:cNvPr id="15653" name="Text Box 106"/>
        <xdr:cNvSpPr txBox="1">
          <a:spLocks noChangeArrowheads="1"/>
        </xdr:cNvSpPr>
      </xdr:nvSpPr>
      <xdr:spPr bwMode="auto">
        <a:xfrm>
          <a:off x="9220200" y="2143125"/>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224</xdr:row>
      <xdr:rowOff>91889</xdr:rowOff>
    </xdr:to>
    <xdr:sp macro="" textlink="">
      <xdr:nvSpPr>
        <xdr:cNvPr id="15654" name="Text Box 107"/>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oneCellAnchor>
    <xdr:from>
      <xdr:col>12</xdr:col>
      <xdr:colOff>0</xdr:colOff>
      <xdr:row>224</xdr:row>
      <xdr:rowOff>0</xdr:rowOff>
    </xdr:from>
    <xdr:ext cx="19050" cy="342635"/>
    <xdr:sp macro="" textlink="">
      <xdr:nvSpPr>
        <xdr:cNvPr id="15655" name="Text Box 108"/>
        <xdr:cNvSpPr txBox="1">
          <a:spLocks noChangeArrowheads="1"/>
        </xdr:cNvSpPr>
      </xdr:nvSpPr>
      <xdr:spPr bwMode="auto">
        <a:xfrm>
          <a:off x="9220200" y="2143125"/>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224</xdr:row>
      <xdr:rowOff>91889</xdr:rowOff>
    </xdr:to>
    <xdr:sp macro="" textlink="">
      <xdr:nvSpPr>
        <xdr:cNvPr id="15656" name="Text Box 109"/>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91889</xdr:rowOff>
    </xdr:to>
    <xdr:sp macro="" textlink="">
      <xdr:nvSpPr>
        <xdr:cNvPr id="15657" name="Text Box 110"/>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91889</xdr:rowOff>
    </xdr:to>
    <xdr:sp macro="" textlink="">
      <xdr:nvSpPr>
        <xdr:cNvPr id="15658" name="Text Box 111"/>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91889</xdr:rowOff>
    </xdr:to>
    <xdr:sp macro="" textlink="">
      <xdr:nvSpPr>
        <xdr:cNvPr id="15659" name="Text Box 112"/>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oneCellAnchor>
    <xdr:from>
      <xdr:col>12</xdr:col>
      <xdr:colOff>0</xdr:colOff>
      <xdr:row>224</xdr:row>
      <xdr:rowOff>0</xdr:rowOff>
    </xdr:from>
    <xdr:ext cx="19050" cy="342635"/>
    <xdr:sp macro="" textlink="">
      <xdr:nvSpPr>
        <xdr:cNvPr id="15660" name="Text Box 113"/>
        <xdr:cNvSpPr txBox="1">
          <a:spLocks noChangeArrowheads="1"/>
        </xdr:cNvSpPr>
      </xdr:nvSpPr>
      <xdr:spPr bwMode="auto">
        <a:xfrm>
          <a:off x="9220200" y="2143125"/>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224</xdr:row>
      <xdr:rowOff>91889</xdr:rowOff>
    </xdr:to>
    <xdr:sp macro="" textlink="">
      <xdr:nvSpPr>
        <xdr:cNvPr id="15661" name="Text Box 114"/>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91889</xdr:rowOff>
    </xdr:to>
    <xdr:sp macro="" textlink="">
      <xdr:nvSpPr>
        <xdr:cNvPr id="15662" name="Text Box 115"/>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oneCellAnchor>
    <xdr:from>
      <xdr:col>12</xdr:col>
      <xdr:colOff>0</xdr:colOff>
      <xdr:row>224</xdr:row>
      <xdr:rowOff>0</xdr:rowOff>
    </xdr:from>
    <xdr:ext cx="19050" cy="342635"/>
    <xdr:sp macro="" textlink="">
      <xdr:nvSpPr>
        <xdr:cNvPr id="15663" name="Text Box 116"/>
        <xdr:cNvSpPr txBox="1">
          <a:spLocks noChangeArrowheads="1"/>
        </xdr:cNvSpPr>
      </xdr:nvSpPr>
      <xdr:spPr bwMode="auto">
        <a:xfrm>
          <a:off x="9220200" y="2143125"/>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224</xdr:row>
      <xdr:rowOff>0</xdr:rowOff>
    </xdr:from>
    <xdr:ext cx="19050" cy="342635"/>
    <xdr:sp macro="" textlink="">
      <xdr:nvSpPr>
        <xdr:cNvPr id="15664" name="Text Box 117"/>
        <xdr:cNvSpPr txBox="1">
          <a:spLocks noChangeArrowheads="1"/>
        </xdr:cNvSpPr>
      </xdr:nvSpPr>
      <xdr:spPr bwMode="auto">
        <a:xfrm>
          <a:off x="9220200" y="2143125"/>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224</xdr:row>
      <xdr:rowOff>91889</xdr:rowOff>
    </xdr:to>
    <xdr:sp macro="" textlink="">
      <xdr:nvSpPr>
        <xdr:cNvPr id="15665" name="Text Box 118"/>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oneCellAnchor>
    <xdr:from>
      <xdr:col>12</xdr:col>
      <xdr:colOff>0</xdr:colOff>
      <xdr:row>224</xdr:row>
      <xdr:rowOff>0</xdr:rowOff>
    </xdr:from>
    <xdr:ext cx="19050" cy="342635"/>
    <xdr:sp macro="" textlink="">
      <xdr:nvSpPr>
        <xdr:cNvPr id="15666" name="Text Box 119"/>
        <xdr:cNvSpPr txBox="1">
          <a:spLocks noChangeArrowheads="1"/>
        </xdr:cNvSpPr>
      </xdr:nvSpPr>
      <xdr:spPr bwMode="auto">
        <a:xfrm>
          <a:off x="9220200" y="2143125"/>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224</xdr:row>
      <xdr:rowOff>91889</xdr:rowOff>
    </xdr:to>
    <xdr:sp macro="" textlink="">
      <xdr:nvSpPr>
        <xdr:cNvPr id="15667" name="Text Box 120"/>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91889</xdr:rowOff>
    </xdr:to>
    <xdr:sp macro="" textlink="">
      <xdr:nvSpPr>
        <xdr:cNvPr id="15668" name="Text Box 121"/>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91889</xdr:rowOff>
    </xdr:to>
    <xdr:sp macro="" textlink="">
      <xdr:nvSpPr>
        <xdr:cNvPr id="15669" name="Text Box 122"/>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91889</xdr:rowOff>
    </xdr:to>
    <xdr:sp macro="" textlink="">
      <xdr:nvSpPr>
        <xdr:cNvPr id="15670" name="Text Box 123"/>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oneCellAnchor>
    <xdr:from>
      <xdr:col>12</xdr:col>
      <xdr:colOff>0</xdr:colOff>
      <xdr:row>224</xdr:row>
      <xdr:rowOff>0</xdr:rowOff>
    </xdr:from>
    <xdr:ext cx="19050" cy="342635"/>
    <xdr:sp macro="" textlink="">
      <xdr:nvSpPr>
        <xdr:cNvPr id="15671" name="Text Box 124"/>
        <xdr:cNvSpPr txBox="1">
          <a:spLocks noChangeArrowheads="1"/>
        </xdr:cNvSpPr>
      </xdr:nvSpPr>
      <xdr:spPr bwMode="auto">
        <a:xfrm>
          <a:off x="9220200" y="2143125"/>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224</xdr:row>
      <xdr:rowOff>91889</xdr:rowOff>
    </xdr:to>
    <xdr:sp macro="" textlink="">
      <xdr:nvSpPr>
        <xdr:cNvPr id="15672" name="Text Box 125"/>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91889</xdr:rowOff>
    </xdr:to>
    <xdr:sp macro="" textlink="">
      <xdr:nvSpPr>
        <xdr:cNvPr id="15673" name="Text Box 126"/>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oneCellAnchor>
    <xdr:from>
      <xdr:col>12</xdr:col>
      <xdr:colOff>0</xdr:colOff>
      <xdr:row>224</xdr:row>
      <xdr:rowOff>0</xdr:rowOff>
    </xdr:from>
    <xdr:ext cx="19050" cy="342635"/>
    <xdr:sp macro="" textlink="">
      <xdr:nvSpPr>
        <xdr:cNvPr id="15674" name="Text Box 127"/>
        <xdr:cNvSpPr txBox="1">
          <a:spLocks noChangeArrowheads="1"/>
        </xdr:cNvSpPr>
      </xdr:nvSpPr>
      <xdr:spPr bwMode="auto">
        <a:xfrm>
          <a:off x="9220200" y="2143125"/>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224</xdr:row>
      <xdr:rowOff>0</xdr:rowOff>
    </xdr:from>
    <xdr:ext cx="19050" cy="342635"/>
    <xdr:sp macro="" textlink="">
      <xdr:nvSpPr>
        <xdr:cNvPr id="15675" name="Text Box 128"/>
        <xdr:cNvSpPr txBox="1">
          <a:spLocks noChangeArrowheads="1"/>
        </xdr:cNvSpPr>
      </xdr:nvSpPr>
      <xdr:spPr bwMode="auto">
        <a:xfrm>
          <a:off x="9220200" y="2143125"/>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224</xdr:row>
      <xdr:rowOff>91889</xdr:rowOff>
    </xdr:to>
    <xdr:sp macro="" textlink="">
      <xdr:nvSpPr>
        <xdr:cNvPr id="15676" name="Text Box 129"/>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oneCellAnchor>
    <xdr:from>
      <xdr:col>12</xdr:col>
      <xdr:colOff>0</xdr:colOff>
      <xdr:row>224</xdr:row>
      <xdr:rowOff>0</xdr:rowOff>
    </xdr:from>
    <xdr:ext cx="19050" cy="342635"/>
    <xdr:sp macro="" textlink="">
      <xdr:nvSpPr>
        <xdr:cNvPr id="15677" name="Text Box 130"/>
        <xdr:cNvSpPr txBox="1">
          <a:spLocks noChangeArrowheads="1"/>
        </xdr:cNvSpPr>
      </xdr:nvSpPr>
      <xdr:spPr bwMode="auto">
        <a:xfrm>
          <a:off x="9220200" y="2143125"/>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224</xdr:row>
      <xdr:rowOff>91889</xdr:rowOff>
    </xdr:to>
    <xdr:sp macro="" textlink="">
      <xdr:nvSpPr>
        <xdr:cNvPr id="15678" name="Text Box 131"/>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91889</xdr:rowOff>
    </xdr:to>
    <xdr:sp macro="" textlink="">
      <xdr:nvSpPr>
        <xdr:cNvPr id="15679" name="Text Box 132"/>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91889</xdr:rowOff>
    </xdr:to>
    <xdr:sp macro="" textlink="">
      <xdr:nvSpPr>
        <xdr:cNvPr id="15680" name="Text Box 133"/>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91889</xdr:rowOff>
    </xdr:to>
    <xdr:sp macro="" textlink="">
      <xdr:nvSpPr>
        <xdr:cNvPr id="15681" name="Text Box 134"/>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oneCellAnchor>
    <xdr:from>
      <xdr:col>12</xdr:col>
      <xdr:colOff>0</xdr:colOff>
      <xdr:row>224</xdr:row>
      <xdr:rowOff>0</xdr:rowOff>
    </xdr:from>
    <xdr:ext cx="19050" cy="342635"/>
    <xdr:sp macro="" textlink="">
      <xdr:nvSpPr>
        <xdr:cNvPr id="15682" name="Text Box 135"/>
        <xdr:cNvSpPr txBox="1">
          <a:spLocks noChangeArrowheads="1"/>
        </xdr:cNvSpPr>
      </xdr:nvSpPr>
      <xdr:spPr bwMode="auto">
        <a:xfrm>
          <a:off x="9220200" y="2143125"/>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224</xdr:row>
      <xdr:rowOff>91889</xdr:rowOff>
    </xdr:to>
    <xdr:sp macro="" textlink="">
      <xdr:nvSpPr>
        <xdr:cNvPr id="15683" name="Text Box 136"/>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91889</xdr:rowOff>
    </xdr:to>
    <xdr:sp macro="" textlink="">
      <xdr:nvSpPr>
        <xdr:cNvPr id="15684" name="Text Box 137"/>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oneCellAnchor>
    <xdr:from>
      <xdr:col>12</xdr:col>
      <xdr:colOff>0</xdr:colOff>
      <xdr:row>224</xdr:row>
      <xdr:rowOff>0</xdr:rowOff>
    </xdr:from>
    <xdr:ext cx="19050" cy="342635"/>
    <xdr:sp macro="" textlink="">
      <xdr:nvSpPr>
        <xdr:cNvPr id="15685" name="Text Box 138"/>
        <xdr:cNvSpPr txBox="1">
          <a:spLocks noChangeArrowheads="1"/>
        </xdr:cNvSpPr>
      </xdr:nvSpPr>
      <xdr:spPr bwMode="auto">
        <a:xfrm>
          <a:off x="9220200" y="2143125"/>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224</xdr:row>
      <xdr:rowOff>0</xdr:rowOff>
    </xdr:from>
    <xdr:ext cx="19050" cy="342635"/>
    <xdr:sp macro="" textlink="">
      <xdr:nvSpPr>
        <xdr:cNvPr id="15686" name="Text Box 139"/>
        <xdr:cNvSpPr txBox="1">
          <a:spLocks noChangeArrowheads="1"/>
        </xdr:cNvSpPr>
      </xdr:nvSpPr>
      <xdr:spPr bwMode="auto">
        <a:xfrm>
          <a:off x="9220200" y="2143125"/>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224</xdr:row>
      <xdr:rowOff>91889</xdr:rowOff>
    </xdr:to>
    <xdr:sp macro="" textlink="">
      <xdr:nvSpPr>
        <xdr:cNvPr id="15687" name="Text Box 140"/>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oneCellAnchor>
    <xdr:from>
      <xdr:col>12</xdr:col>
      <xdr:colOff>0</xdr:colOff>
      <xdr:row>224</xdr:row>
      <xdr:rowOff>0</xdr:rowOff>
    </xdr:from>
    <xdr:ext cx="19050" cy="342635"/>
    <xdr:sp macro="" textlink="">
      <xdr:nvSpPr>
        <xdr:cNvPr id="15688" name="Text Box 141"/>
        <xdr:cNvSpPr txBox="1">
          <a:spLocks noChangeArrowheads="1"/>
        </xdr:cNvSpPr>
      </xdr:nvSpPr>
      <xdr:spPr bwMode="auto">
        <a:xfrm>
          <a:off x="9220200" y="2143125"/>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224</xdr:row>
      <xdr:rowOff>91889</xdr:rowOff>
    </xdr:to>
    <xdr:sp macro="" textlink="">
      <xdr:nvSpPr>
        <xdr:cNvPr id="15689" name="Text Box 142"/>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91889</xdr:rowOff>
    </xdr:to>
    <xdr:sp macro="" textlink="">
      <xdr:nvSpPr>
        <xdr:cNvPr id="15690" name="Text Box 143"/>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91889</xdr:rowOff>
    </xdr:to>
    <xdr:sp macro="" textlink="">
      <xdr:nvSpPr>
        <xdr:cNvPr id="15691" name="Text Box 144"/>
        <xdr:cNvSpPr txBox="1">
          <a:spLocks noChangeArrowheads="1"/>
        </xdr:cNvSpPr>
      </xdr:nvSpPr>
      <xdr:spPr bwMode="auto">
        <a:xfrm>
          <a:off x="9220200" y="2143125"/>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99733</xdr:rowOff>
    </xdr:to>
    <xdr:sp macro="" textlink="">
      <xdr:nvSpPr>
        <xdr:cNvPr id="15692" name="Text Box 1"/>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oneCellAnchor>
    <xdr:from>
      <xdr:col>12</xdr:col>
      <xdr:colOff>0</xdr:colOff>
      <xdr:row>224</xdr:row>
      <xdr:rowOff>0</xdr:rowOff>
    </xdr:from>
    <xdr:ext cx="19050" cy="338070"/>
    <xdr:sp macro="" textlink="">
      <xdr:nvSpPr>
        <xdr:cNvPr id="15693" name="Text Box 2"/>
        <xdr:cNvSpPr txBox="1">
          <a:spLocks noChangeArrowheads="1"/>
        </xdr:cNvSpPr>
      </xdr:nvSpPr>
      <xdr:spPr bwMode="auto">
        <a:xfrm>
          <a:off x="9220200" y="2143125"/>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224</xdr:row>
      <xdr:rowOff>99733</xdr:rowOff>
    </xdr:to>
    <xdr:sp macro="" textlink="">
      <xdr:nvSpPr>
        <xdr:cNvPr id="15694" name="Text Box 3"/>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99733</xdr:rowOff>
    </xdr:to>
    <xdr:sp macro="" textlink="">
      <xdr:nvSpPr>
        <xdr:cNvPr id="15695" name="Text Box 4"/>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oneCellAnchor>
    <xdr:from>
      <xdr:col>12</xdr:col>
      <xdr:colOff>0</xdr:colOff>
      <xdr:row>224</xdr:row>
      <xdr:rowOff>0</xdr:rowOff>
    </xdr:from>
    <xdr:ext cx="19050" cy="338070"/>
    <xdr:sp macro="" textlink="">
      <xdr:nvSpPr>
        <xdr:cNvPr id="15696" name="Text Box 5"/>
        <xdr:cNvSpPr txBox="1">
          <a:spLocks noChangeArrowheads="1"/>
        </xdr:cNvSpPr>
      </xdr:nvSpPr>
      <xdr:spPr bwMode="auto">
        <a:xfrm>
          <a:off x="9220200" y="2143125"/>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224</xdr:row>
      <xdr:rowOff>0</xdr:rowOff>
    </xdr:from>
    <xdr:ext cx="19050" cy="338070"/>
    <xdr:sp macro="" textlink="">
      <xdr:nvSpPr>
        <xdr:cNvPr id="15697" name="Text Box 6"/>
        <xdr:cNvSpPr txBox="1">
          <a:spLocks noChangeArrowheads="1"/>
        </xdr:cNvSpPr>
      </xdr:nvSpPr>
      <xdr:spPr bwMode="auto">
        <a:xfrm>
          <a:off x="9220200" y="2143125"/>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224</xdr:row>
      <xdr:rowOff>99733</xdr:rowOff>
    </xdr:to>
    <xdr:sp macro="" textlink="">
      <xdr:nvSpPr>
        <xdr:cNvPr id="15698" name="Text Box 7"/>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oneCellAnchor>
    <xdr:from>
      <xdr:col>12</xdr:col>
      <xdr:colOff>0</xdr:colOff>
      <xdr:row>224</xdr:row>
      <xdr:rowOff>0</xdr:rowOff>
    </xdr:from>
    <xdr:ext cx="19050" cy="338070"/>
    <xdr:sp macro="" textlink="">
      <xdr:nvSpPr>
        <xdr:cNvPr id="15699" name="Text Box 8"/>
        <xdr:cNvSpPr txBox="1">
          <a:spLocks noChangeArrowheads="1"/>
        </xdr:cNvSpPr>
      </xdr:nvSpPr>
      <xdr:spPr bwMode="auto">
        <a:xfrm>
          <a:off x="9220200" y="2143125"/>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224</xdr:row>
      <xdr:rowOff>99733</xdr:rowOff>
    </xdr:to>
    <xdr:sp macro="" textlink="">
      <xdr:nvSpPr>
        <xdr:cNvPr id="15700" name="Text Box 9"/>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99733</xdr:rowOff>
    </xdr:to>
    <xdr:sp macro="" textlink="">
      <xdr:nvSpPr>
        <xdr:cNvPr id="15701" name="Text Box 10"/>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99733</xdr:rowOff>
    </xdr:to>
    <xdr:sp macro="" textlink="">
      <xdr:nvSpPr>
        <xdr:cNvPr id="15702" name="Text Box 11"/>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628650</xdr:colOff>
      <xdr:row>224</xdr:row>
      <xdr:rowOff>97136</xdr:rowOff>
    </xdr:to>
    <xdr:sp macro="" textlink="">
      <xdr:nvSpPr>
        <xdr:cNvPr id="15703" name="Text Box 12"/>
        <xdr:cNvSpPr txBox="1">
          <a:spLocks noChangeArrowheads="1"/>
        </xdr:cNvSpPr>
      </xdr:nvSpPr>
      <xdr:spPr bwMode="auto">
        <a:xfrm>
          <a:off x="9220200" y="2143125"/>
          <a:ext cx="628650" cy="15428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224</xdr:row>
      <xdr:rowOff>0</xdr:rowOff>
    </xdr:from>
    <xdr:to>
      <xdr:col>12</xdr:col>
      <xdr:colOff>76200</xdr:colOff>
      <xdr:row>224</xdr:row>
      <xdr:rowOff>99733</xdr:rowOff>
    </xdr:to>
    <xdr:sp macro="" textlink="">
      <xdr:nvSpPr>
        <xdr:cNvPr id="15704" name="Text Box 13"/>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99733</xdr:rowOff>
    </xdr:to>
    <xdr:sp macro="" textlink="">
      <xdr:nvSpPr>
        <xdr:cNvPr id="15705" name="Text Box 14"/>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99733</xdr:rowOff>
    </xdr:to>
    <xdr:sp macro="" textlink="">
      <xdr:nvSpPr>
        <xdr:cNvPr id="15706" name="Text Box 15"/>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oneCellAnchor>
    <xdr:from>
      <xdr:col>12</xdr:col>
      <xdr:colOff>0</xdr:colOff>
      <xdr:row>224</xdr:row>
      <xdr:rowOff>0</xdr:rowOff>
    </xdr:from>
    <xdr:ext cx="19050" cy="338070"/>
    <xdr:sp macro="" textlink="">
      <xdr:nvSpPr>
        <xdr:cNvPr id="15707" name="Text Box 16"/>
        <xdr:cNvSpPr txBox="1">
          <a:spLocks noChangeArrowheads="1"/>
        </xdr:cNvSpPr>
      </xdr:nvSpPr>
      <xdr:spPr bwMode="auto">
        <a:xfrm>
          <a:off x="9220200" y="2143125"/>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224</xdr:row>
      <xdr:rowOff>99733</xdr:rowOff>
    </xdr:to>
    <xdr:sp macro="" textlink="">
      <xdr:nvSpPr>
        <xdr:cNvPr id="15708" name="Text Box 17"/>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99733</xdr:rowOff>
    </xdr:to>
    <xdr:sp macro="" textlink="">
      <xdr:nvSpPr>
        <xdr:cNvPr id="15709" name="Text Box 18"/>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oneCellAnchor>
    <xdr:from>
      <xdr:col>12</xdr:col>
      <xdr:colOff>0</xdr:colOff>
      <xdr:row>224</xdr:row>
      <xdr:rowOff>0</xdr:rowOff>
    </xdr:from>
    <xdr:ext cx="19050" cy="338070"/>
    <xdr:sp macro="" textlink="">
      <xdr:nvSpPr>
        <xdr:cNvPr id="15710" name="Text Box 19"/>
        <xdr:cNvSpPr txBox="1">
          <a:spLocks noChangeArrowheads="1"/>
        </xdr:cNvSpPr>
      </xdr:nvSpPr>
      <xdr:spPr bwMode="auto">
        <a:xfrm>
          <a:off x="9220200" y="2143125"/>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224</xdr:row>
      <xdr:rowOff>0</xdr:rowOff>
    </xdr:from>
    <xdr:ext cx="19050" cy="338070"/>
    <xdr:sp macro="" textlink="">
      <xdr:nvSpPr>
        <xdr:cNvPr id="15711" name="Text Box 20"/>
        <xdr:cNvSpPr txBox="1">
          <a:spLocks noChangeArrowheads="1"/>
        </xdr:cNvSpPr>
      </xdr:nvSpPr>
      <xdr:spPr bwMode="auto">
        <a:xfrm>
          <a:off x="9220200" y="2143125"/>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224</xdr:row>
      <xdr:rowOff>99733</xdr:rowOff>
    </xdr:to>
    <xdr:sp macro="" textlink="">
      <xdr:nvSpPr>
        <xdr:cNvPr id="15712" name="Text Box 21"/>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oneCellAnchor>
    <xdr:from>
      <xdr:col>12</xdr:col>
      <xdr:colOff>0</xdr:colOff>
      <xdr:row>224</xdr:row>
      <xdr:rowOff>0</xdr:rowOff>
    </xdr:from>
    <xdr:ext cx="19050" cy="338070"/>
    <xdr:sp macro="" textlink="">
      <xdr:nvSpPr>
        <xdr:cNvPr id="15713" name="Text Box 22"/>
        <xdr:cNvSpPr txBox="1">
          <a:spLocks noChangeArrowheads="1"/>
        </xdr:cNvSpPr>
      </xdr:nvSpPr>
      <xdr:spPr bwMode="auto">
        <a:xfrm>
          <a:off x="9220200" y="2143125"/>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224</xdr:row>
      <xdr:rowOff>99733</xdr:rowOff>
    </xdr:to>
    <xdr:sp macro="" textlink="">
      <xdr:nvSpPr>
        <xdr:cNvPr id="15714" name="Text Box 23"/>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99733</xdr:rowOff>
    </xdr:to>
    <xdr:sp macro="" textlink="">
      <xdr:nvSpPr>
        <xdr:cNvPr id="15715" name="Text Box 24"/>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99733</xdr:rowOff>
    </xdr:to>
    <xdr:sp macro="" textlink="">
      <xdr:nvSpPr>
        <xdr:cNvPr id="15716" name="Text Box 25"/>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628650</xdr:colOff>
      <xdr:row>224</xdr:row>
      <xdr:rowOff>97136</xdr:rowOff>
    </xdr:to>
    <xdr:sp macro="" textlink="">
      <xdr:nvSpPr>
        <xdr:cNvPr id="15717" name="Text Box 26"/>
        <xdr:cNvSpPr txBox="1">
          <a:spLocks noChangeArrowheads="1"/>
        </xdr:cNvSpPr>
      </xdr:nvSpPr>
      <xdr:spPr bwMode="auto">
        <a:xfrm>
          <a:off x="9220200" y="2143125"/>
          <a:ext cx="628650" cy="15428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224</xdr:row>
      <xdr:rowOff>0</xdr:rowOff>
    </xdr:from>
    <xdr:to>
      <xdr:col>12</xdr:col>
      <xdr:colOff>76200</xdr:colOff>
      <xdr:row>224</xdr:row>
      <xdr:rowOff>99733</xdr:rowOff>
    </xdr:to>
    <xdr:sp macro="" textlink="">
      <xdr:nvSpPr>
        <xdr:cNvPr id="15718" name="Text Box 27"/>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99733</xdr:rowOff>
    </xdr:to>
    <xdr:sp macro="" textlink="">
      <xdr:nvSpPr>
        <xdr:cNvPr id="15719" name="Text Box 28"/>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99733</xdr:rowOff>
    </xdr:to>
    <xdr:sp macro="" textlink="">
      <xdr:nvSpPr>
        <xdr:cNvPr id="15720" name="Text Box 29"/>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oneCellAnchor>
    <xdr:from>
      <xdr:col>12</xdr:col>
      <xdr:colOff>0</xdr:colOff>
      <xdr:row>224</xdr:row>
      <xdr:rowOff>0</xdr:rowOff>
    </xdr:from>
    <xdr:ext cx="19050" cy="338070"/>
    <xdr:sp macro="" textlink="">
      <xdr:nvSpPr>
        <xdr:cNvPr id="15721" name="Text Box 30"/>
        <xdr:cNvSpPr txBox="1">
          <a:spLocks noChangeArrowheads="1"/>
        </xdr:cNvSpPr>
      </xdr:nvSpPr>
      <xdr:spPr bwMode="auto">
        <a:xfrm>
          <a:off x="9220200" y="2143125"/>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224</xdr:row>
      <xdr:rowOff>99733</xdr:rowOff>
    </xdr:to>
    <xdr:sp macro="" textlink="">
      <xdr:nvSpPr>
        <xdr:cNvPr id="15722" name="Text Box 31"/>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99733</xdr:rowOff>
    </xdr:to>
    <xdr:sp macro="" textlink="">
      <xdr:nvSpPr>
        <xdr:cNvPr id="15723" name="Text Box 32"/>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oneCellAnchor>
    <xdr:from>
      <xdr:col>12</xdr:col>
      <xdr:colOff>0</xdr:colOff>
      <xdr:row>224</xdr:row>
      <xdr:rowOff>0</xdr:rowOff>
    </xdr:from>
    <xdr:ext cx="19050" cy="338070"/>
    <xdr:sp macro="" textlink="">
      <xdr:nvSpPr>
        <xdr:cNvPr id="15724" name="Text Box 33"/>
        <xdr:cNvSpPr txBox="1">
          <a:spLocks noChangeArrowheads="1"/>
        </xdr:cNvSpPr>
      </xdr:nvSpPr>
      <xdr:spPr bwMode="auto">
        <a:xfrm>
          <a:off x="9220200" y="2143125"/>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224</xdr:row>
      <xdr:rowOff>0</xdr:rowOff>
    </xdr:from>
    <xdr:ext cx="19050" cy="338070"/>
    <xdr:sp macro="" textlink="">
      <xdr:nvSpPr>
        <xdr:cNvPr id="15725" name="Text Box 34"/>
        <xdr:cNvSpPr txBox="1">
          <a:spLocks noChangeArrowheads="1"/>
        </xdr:cNvSpPr>
      </xdr:nvSpPr>
      <xdr:spPr bwMode="auto">
        <a:xfrm>
          <a:off x="9220200" y="2143125"/>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224</xdr:row>
      <xdr:rowOff>99733</xdr:rowOff>
    </xdr:to>
    <xdr:sp macro="" textlink="">
      <xdr:nvSpPr>
        <xdr:cNvPr id="15726" name="Text Box 35"/>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oneCellAnchor>
    <xdr:from>
      <xdr:col>12</xdr:col>
      <xdr:colOff>0</xdr:colOff>
      <xdr:row>224</xdr:row>
      <xdr:rowOff>0</xdr:rowOff>
    </xdr:from>
    <xdr:ext cx="19050" cy="338070"/>
    <xdr:sp macro="" textlink="">
      <xdr:nvSpPr>
        <xdr:cNvPr id="15727" name="Text Box 36"/>
        <xdr:cNvSpPr txBox="1">
          <a:spLocks noChangeArrowheads="1"/>
        </xdr:cNvSpPr>
      </xdr:nvSpPr>
      <xdr:spPr bwMode="auto">
        <a:xfrm>
          <a:off x="9220200" y="2143125"/>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224</xdr:row>
      <xdr:rowOff>99733</xdr:rowOff>
    </xdr:to>
    <xdr:sp macro="" textlink="">
      <xdr:nvSpPr>
        <xdr:cNvPr id="15728" name="Text Box 37"/>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99733</xdr:rowOff>
    </xdr:to>
    <xdr:sp macro="" textlink="">
      <xdr:nvSpPr>
        <xdr:cNvPr id="15729" name="Text Box 38"/>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99733</xdr:rowOff>
    </xdr:to>
    <xdr:sp macro="" textlink="">
      <xdr:nvSpPr>
        <xdr:cNvPr id="15730" name="Text Box 39"/>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628650</xdr:colOff>
      <xdr:row>224</xdr:row>
      <xdr:rowOff>97136</xdr:rowOff>
    </xdr:to>
    <xdr:sp macro="" textlink="">
      <xdr:nvSpPr>
        <xdr:cNvPr id="15731" name="Text Box 40"/>
        <xdr:cNvSpPr txBox="1">
          <a:spLocks noChangeArrowheads="1"/>
        </xdr:cNvSpPr>
      </xdr:nvSpPr>
      <xdr:spPr bwMode="auto">
        <a:xfrm>
          <a:off x="9220200" y="2143125"/>
          <a:ext cx="628650" cy="15428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224</xdr:row>
      <xdr:rowOff>0</xdr:rowOff>
    </xdr:from>
    <xdr:to>
      <xdr:col>12</xdr:col>
      <xdr:colOff>76200</xdr:colOff>
      <xdr:row>224</xdr:row>
      <xdr:rowOff>99733</xdr:rowOff>
    </xdr:to>
    <xdr:sp macro="" textlink="">
      <xdr:nvSpPr>
        <xdr:cNvPr id="15732" name="Text Box 41"/>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99733</xdr:rowOff>
    </xdr:to>
    <xdr:sp macro="" textlink="">
      <xdr:nvSpPr>
        <xdr:cNvPr id="15733" name="Text Box 42"/>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99733</xdr:rowOff>
    </xdr:to>
    <xdr:sp macro="" textlink="">
      <xdr:nvSpPr>
        <xdr:cNvPr id="15734" name="Text Box 43"/>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oneCellAnchor>
    <xdr:from>
      <xdr:col>12</xdr:col>
      <xdr:colOff>0</xdr:colOff>
      <xdr:row>224</xdr:row>
      <xdr:rowOff>0</xdr:rowOff>
    </xdr:from>
    <xdr:ext cx="19050" cy="338070"/>
    <xdr:sp macro="" textlink="">
      <xdr:nvSpPr>
        <xdr:cNvPr id="15735" name="Text Box 44"/>
        <xdr:cNvSpPr txBox="1">
          <a:spLocks noChangeArrowheads="1"/>
        </xdr:cNvSpPr>
      </xdr:nvSpPr>
      <xdr:spPr bwMode="auto">
        <a:xfrm>
          <a:off x="9220200" y="2143125"/>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224</xdr:row>
      <xdr:rowOff>99733</xdr:rowOff>
    </xdr:to>
    <xdr:sp macro="" textlink="">
      <xdr:nvSpPr>
        <xdr:cNvPr id="15736" name="Text Box 45"/>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99733</xdr:rowOff>
    </xdr:to>
    <xdr:sp macro="" textlink="">
      <xdr:nvSpPr>
        <xdr:cNvPr id="15737" name="Text Box 46"/>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oneCellAnchor>
    <xdr:from>
      <xdr:col>12</xdr:col>
      <xdr:colOff>0</xdr:colOff>
      <xdr:row>224</xdr:row>
      <xdr:rowOff>0</xdr:rowOff>
    </xdr:from>
    <xdr:ext cx="19050" cy="338070"/>
    <xdr:sp macro="" textlink="">
      <xdr:nvSpPr>
        <xdr:cNvPr id="15738" name="Text Box 47"/>
        <xdr:cNvSpPr txBox="1">
          <a:spLocks noChangeArrowheads="1"/>
        </xdr:cNvSpPr>
      </xdr:nvSpPr>
      <xdr:spPr bwMode="auto">
        <a:xfrm>
          <a:off x="9220200" y="2143125"/>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224</xdr:row>
      <xdr:rowOff>0</xdr:rowOff>
    </xdr:from>
    <xdr:ext cx="19050" cy="338070"/>
    <xdr:sp macro="" textlink="">
      <xdr:nvSpPr>
        <xdr:cNvPr id="15739" name="Text Box 48"/>
        <xdr:cNvSpPr txBox="1">
          <a:spLocks noChangeArrowheads="1"/>
        </xdr:cNvSpPr>
      </xdr:nvSpPr>
      <xdr:spPr bwMode="auto">
        <a:xfrm>
          <a:off x="9220200" y="2143125"/>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224</xdr:row>
      <xdr:rowOff>99733</xdr:rowOff>
    </xdr:to>
    <xdr:sp macro="" textlink="">
      <xdr:nvSpPr>
        <xdr:cNvPr id="15740" name="Text Box 49"/>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oneCellAnchor>
    <xdr:from>
      <xdr:col>12</xdr:col>
      <xdr:colOff>0</xdr:colOff>
      <xdr:row>224</xdr:row>
      <xdr:rowOff>0</xdr:rowOff>
    </xdr:from>
    <xdr:ext cx="19050" cy="338070"/>
    <xdr:sp macro="" textlink="">
      <xdr:nvSpPr>
        <xdr:cNvPr id="15741" name="Text Box 50"/>
        <xdr:cNvSpPr txBox="1">
          <a:spLocks noChangeArrowheads="1"/>
        </xdr:cNvSpPr>
      </xdr:nvSpPr>
      <xdr:spPr bwMode="auto">
        <a:xfrm>
          <a:off x="9220200" y="2143125"/>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224</xdr:row>
      <xdr:rowOff>99733</xdr:rowOff>
    </xdr:to>
    <xdr:sp macro="" textlink="">
      <xdr:nvSpPr>
        <xdr:cNvPr id="15742" name="Text Box 51"/>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99733</xdr:rowOff>
    </xdr:to>
    <xdr:sp macro="" textlink="">
      <xdr:nvSpPr>
        <xdr:cNvPr id="15743" name="Text Box 52"/>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99733</xdr:rowOff>
    </xdr:to>
    <xdr:sp macro="" textlink="">
      <xdr:nvSpPr>
        <xdr:cNvPr id="15744" name="Text Box 53"/>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628650</xdr:colOff>
      <xdr:row>224</xdr:row>
      <xdr:rowOff>97136</xdr:rowOff>
    </xdr:to>
    <xdr:sp macro="" textlink="">
      <xdr:nvSpPr>
        <xdr:cNvPr id="15745" name="Text Box 54"/>
        <xdr:cNvSpPr txBox="1">
          <a:spLocks noChangeArrowheads="1"/>
        </xdr:cNvSpPr>
      </xdr:nvSpPr>
      <xdr:spPr bwMode="auto">
        <a:xfrm>
          <a:off x="9220200" y="2143125"/>
          <a:ext cx="628650" cy="15428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224</xdr:row>
      <xdr:rowOff>0</xdr:rowOff>
    </xdr:from>
    <xdr:to>
      <xdr:col>12</xdr:col>
      <xdr:colOff>76200</xdr:colOff>
      <xdr:row>224</xdr:row>
      <xdr:rowOff>99733</xdr:rowOff>
    </xdr:to>
    <xdr:sp macro="" textlink="">
      <xdr:nvSpPr>
        <xdr:cNvPr id="15746" name="Text Box 55"/>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99733</xdr:rowOff>
    </xdr:to>
    <xdr:sp macro="" textlink="">
      <xdr:nvSpPr>
        <xdr:cNvPr id="15747" name="Text Box 56"/>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99733</xdr:rowOff>
    </xdr:to>
    <xdr:sp macro="" textlink="">
      <xdr:nvSpPr>
        <xdr:cNvPr id="15748" name="Text Box 57"/>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oneCellAnchor>
    <xdr:from>
      <xdr:col>12</xdr:col>
      <xdr:colOff>0</xdr:colOff>
      <xdr:row>224</xdr:row>
      <xdr:rowOff>0</xdr:rowOff>
    </xdr:from>
    <xdr:ext cx="19050" cy="338070"/>
    <xdr:sp macro="" textlink="">
      <xdr:nvSpPr>
        <xdr:cNvPr id="15749" name="Text Box 58"/>
        <xdr:cNvSpPr txBox="1">
          <a:spLocks noChangeArrowheads="1"/>
        </xdr:cNvSpPr>
      </xdr:nvSpPr>
      <xdr:spPr bwMode="auto">
        <a:xfrm>
          <a:off x="9220200" y="2143125"/>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224</xdr:row>
      <xdr:rowOff>99733</xdr:rowOff>
    </xdr:to>
    <xdr:sp macro="" textlink="">
      <xdr:nvSpPr>
        <xdr:cNvPr id="15750" name="Text Box 59"/>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99733</xdr:rowOff>
    </xdr:to>
    <xdr:sp macro="" textlink="">
      <xdr:nvSpPr>
        <xdr:cNvPr id="15751" name="Text Box 60"/>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oneCellAnchor>
    <xdr:from>
      <xdr:col>12</xdr:col>
      <xdr:colOff>0</xdr:colOff>
      <xdr:row>224</xdr:row>
      <xdr:rowOff>0</xdr:rowOff>
    </xdr:from>
    <xdr:ext cx="19050" cy="338070"/>
    <xdr:sp macro="" textlink="">
      <xdr:nvSpPr>
        <xdr:cNvPr id="15752" name="Text Box 61"/>
        <xdr:cNvSpPr txBox="1">
          <a:spLocks noChangeArrowheads="1"/>
        </xdr:cNvSpPr>
      </xdr:nvSpPr>
      <xdr:spPr bwMode="auto">
        <a:xfrm>
          <a:off x="9220200" y="2143125"/>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224</xdr:row>
      <xdr:rowOff>0</xdr:rowOff>
    </xdr:from>
    <xdr:ext cx="19050" cy="338070"/>
    <xdr:sp macro="" textlink="">
      <xdr:nvSpPr>
        <xdr:cNvPr id="15753" name="Text Box 62"/>
        <xdr:cNvSpPr txBox="1">
          <a:spLocks noChangeArrowheads="1"/>
        </xdr:cNvSpPr>
      </xdr:nvSpPr>
      <xdr:spPr bwMode="auto">
        <a:xfrm>
          <a:off x="9220200" y="2143125"/>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224</xdr:row>
      <xdr:rowOff>99733</xdr:rowOff>
    </xdr:to>
    <xdr:sp macro="" textlink="">
      <xdr:nvSpPr>
        <xdr:cNvPr id="15754" name="Text Box 63"/>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oneCellAnchor>
    <xdr:from>
      <xdr:col>12</xdr:col>
      <xdr:colOff>0</xdr:colOff>
      <xdr:row>224</xdr:row>
      <xdr:rowOff>0</xdr:rowOff>
    </xdr:from>
    <xdr:ext cx="19050" cy="338070"/>
    <xdr:sp macro="" textlink="">
      <xdr:nvSpPr>
        <xdr:cNvPr id="15755" name="Text Box 64"/>
        <xdr:cNvSpPr txBox="1">
          <a:spLocks noChangeArrowheads="1"/>
        </xdr:cNvSpPr>
      </xdr:nvSpPr>
      <xdr:spPr bwMode="auto">
        <a:xfrm>
          <a:off x="9220200" y="2143125"/>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224</xdr:row>
      <xdr:rowOff>99733</xdr:rowOff>
    </xdr:to>
    <xdr:sp macro="" textlink="">
      <xdr:nvSpPr>
        <xdr:cNvPr id="15756" name="Text Box 65"/>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99733</xdr:rowOff>
    </xdr:to>
    <xdr:sp macro="" textlink="">
      <xdr:nvSpPr>
        <xdr:cNvPr id="15757" name="Text Box 66"/>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99733</xdr:rowOff>
    </xdr:to>
    <xdr:sp macro="" textlink="">
      <xdr:nvSpPr>
        <xdr:cNvPr id="15758" name="Text Box 67"/>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99733</xdr:rowOff>
    </xdr:to>
    <xdr:sp macro="" textlink="">
      <xdr:nvSpPr>
        <xdr:cNvPr id="15759" name="Text Box 68"/>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oneCellAnchor>
    <xdr:from>
      <xdr:col>12</xdr:col>
      <xdr:colOff>0</xdr:colOff>
      <xdr:row>224</xdr:row>
      <xdr:rowOff>0</xdr:rowOff>
    </xdr:from>
    <xdr:ext cx="19050" cy="338070"/>
    <xdr:sp macro="" textlink="">
      <xdr:nvSpPr>
        <xdr:cNvPr id="15760" name="Text Box 69"/>
        <xdr:cNvSpPr txBox="1">
          <a:spLocks noChangeArrowheads="1"/>
        </xdr:cNvSpPr>
      </xdr:nvSpPr>
      <xdr:spPr bwMode="auto">
        <a:xfrm>
          <a:off x="9220200" y="2143125"/>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224</xdr:row>
      <xdr:rowOff>99733</xdr:rowOff>
    </xdr:to>
    <xdr:sp macro="" textlink="">
      <xdr:nvSpPr>
        <xdr:cNvPr id="15761" name="Text Box 70"/>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99733</xdr:rowOff>
    </xdr:to>
    <xdr:sp macro="" textlink="">
      <xdr:nvSpPr>
        <xdr:cNvPr id="15762" name="Text Box 71"/>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oneCellAnchor>
    <xdr:from>
      <xdr:col>12</xdr:col>
      <xdr:colOff>0</xdr:colOff>
      <xdr:row>224</xdr:row>
      <xdr:rowOff>0</xdr:rowOff>
    </xdr:from>
    <xdr:ext cx="19050" cy="338070"/>
    <xdr:sp macro="" textlink="">
      <xdr:nvSpPr>
        <xdr:cNvPr id="15763" name="Text Box 72"/>
        <xdr:cNvSpPr txBox="1">
          <a:spLocks noChangeArrowheads="1"/>
        </xdr:cNvSpPr>
      </xdr:nvSpPr>
      <xdr:spPr bwMode="auto">
        <a:xfrm>
          <a:off x="9220200" y="2143125"/>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224</xdr:row>
      <xdr:rowOff>0</xdr:rowOff>
    </xdr:from>
    <xdr:ext cx="19050" cy="338070"/>
    <xdr:sp macro="" textlink="">
      <xdr:nvSpPr>
        <xdr:cNvPr id="15764" name="Text Box 73"/>
        <xdr:cNvSpPr txBox="1">
          <a:spLocks noChangeArrowheads="1"/>
        </xdr:cNvSpPr>
      </xdr:nvSpPr>
      <xdr:spPr bwMode="auto">
        <a:xfrm>
          <a:off x="9220200" y="2143125"/>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224</xdr:row>
      <xdr:rowOff>99733</xdr:rowOff>
    </xdr:to>
    <xdr:sp macro="" textlink="">
      <xdr:nvSpPr>
        <xdr:cNvPr id="15765" name="Text Box 74"/>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oneCellAnchor>
    <xdr:from>
      <xdr:col>12</xdr:col>
      <xdr:colOff>0</xdr:colOff>
      <xdr:row>224</xdr:row>
      <xdr:rowOff>0</xdr:rowOff>
    </xdr:from>
    <xdr:ext cx="19050" cy="338070"/>
    <xdr:sp macro="" textlink="">
      <xdr:nvSpPr>
        <xdr:cNvPr id="15766" name="Text Box 75"/>
        <xdr:cNvSpPr txBox="1">
          <a:spLocks noChangeArrowheads="1"/>
        </xdr:cNvSpPr>
      </xdr:nvSpPr>
      <xdr:spPr bwMode="auto">
        <a:xfrm>
          <a:off x="9220200" y="2143125"/>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224</xdr:row>
      <xdr:rowOff>99733</xdr:rowOff>
    </xdr:to>
    <xdr:sp macro="" textlink="">
      <xdr:nvSpPr>
        <xdr:cNvPr id="15767" name="Text Box 76"/>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99733</xdr:rowOff>
    </xdr:to>
    <xdr:sp macro="" textlink="">
      <xdr:nvSpPr>
        <xdr:cNvPr id="15768" name="Text Box 77"/>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99733</xdr:rowOff>
    </xdr:to>
    <xdr:sp macro="" textlink="">
      <xdr:nvSpPr>
        <xdr:cNvPr id="15769" name="Text Box 78"/>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99733</xdr:rowOff>
    </xdr:to>
    <xdr:sp macro="" textlink="">
      <xdr:nvSpPr>
        <xdr:cNvPr id="15770" name="Text Box 79"/>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oneCellAnchor>
    <xdr:from>
      <xdr:col>12</xdr:col>
      <xdr:colOff>0</xdr:colOff>
      <xdr:row>224</xdr:row>
      <xdr:rowOff>0</xdr:rowOff>
    </xdr:from>
    <xdr:ext cx="19050" cy="338070"/>
    <xdr:sp macro="" textlink="">
      <xdr:nvSpPr>
        <xdr:cNvPr id="15771" name="Text Box 80"/>
        <xdr:cNvSpPr txBox="1">
          <a:spLocks noChangeArrowheads="1"/>
        </xdr:cNvSpPr>
      </xdr:nvSpPr>
      <xdr:spPr bwMode="auto">
        <a:xfrm>
          <a:off x="9220200" y="2143125"/>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224</xdr:row>
      <xdr:rowOff>99733</xdr:rowOff>
    </xdr:to>
    <xdr:sp macro="" textlink="">
      <xdr:nvSpPr>
        <xdr:cNvPr id="15772" name="Text Box 81"/>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99733</xdr:rowOff>
    </xdr:to>
    <xdr:sp macro="" textlink="">
      <xdr:nvSpPr>
        <xdr:cNvPr id="15773" name="Text Box 82"/>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oneCellAnchor>
    <xdr:from>
      <xdr:col>12</xdr:col>
      <xdr:colOff>0</xdr:colOff>
      <xdr:row>224</xdr:row>
      <xdr:rowOff>0</xdr:rowOff>
    </xdr:from>
    <xdr:ext cx="19050" cy="338070"/>
    <xdr:sp macro="" textlink="">
      <xdr:nvSpPr>
        <xdr:cNvPr id="15774" name="Text Box 83"/>
        <xdr:cNvSpPr txBox="1">
          <a:spLocks noChangeArrowheads="1"/>
        </xdr:cNvSpPr>
      </xdr:nvSpPr>
      <xdr:spPr bwMode="auto">
        <a:xfrm>
          <a:off x="9220200" y="2143125"/>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224</xdr:row>
      <xdr:rowOff>0</xdr:rowOff>
    </xdr:from>
    <xdr:ext cx="19050" cy="338070"/>
    <xdr:sp macro="" textlink="">
      <xdr:nvSpPr>
        <xdr:cNvPr id="15775" name="Text Box 84"/>
        <xdr:cNvSpPr txBox="1">
          <a:spLocks noChangeArrowheads="1"/>
        </xdr:cNvSpPr>
      </xdr:nvSpPr>
      <xdr:spPr bwMode="auto">
        <a:xfrm>
          <a:off x="9220200" y="2143125"/>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224</xdr:row>
      <xdr:rowOff>99733</xdr:rowOff>
    </xdr:to>
    <xdr:sp macro="" textlink="">
      <xdr:nvSpPr>
        <xdr:cNvPr id="15776" name="Text Box 85"/>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oneCellAnchor>
    <xdr:from>
      <xdr:col>12</xdr:col>
      <xdr:colOff>0</xdr:colOff>
      <xdr:row>224</xdr:row>
      <xdr:rowOff>0</xdr:rowOff>
    </xdr:from>
    <xdr:ext cx="19050" cy="338070"/>
    <xdr:sp macro="" textlink="">
      <xdr:nvSpPr>
        <xdr:cNvPr id="15777" name="Text Box 86"/>
        <xdr:cNvSpPr txBox="1">
          <a:spLocks noChangeArrowheads="1"/>
        </xdr:cNvSpPr>
      </xdr:nvSpPr>
      <xdr:spPr bwMode="auto">
        <a:xfrm>
          <a:off x="9220200" y="2143125"/>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224</xdr:row>
      <xdr:rowOff>99733</xdr:rowOff>
    </xdr:to>
    <xdr:sp macro="" textlink="">
      <xdr:nvSpPr>
        <xdr:cNvPr id="15778" name="Text Box 87"/>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99733</xdr:rowOff>
    </xdr:to>
    <xdr:sp macro="" textlink="">
      <xdr:nvSpPr>
        <xdr:cNvPr id="15779" name="Text Box 88"/>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99733</xdr:rowOff>
    </xdr:to>
    <xdr:sp macro="" textlink="">
      <xdr:nvSpPr>
        <xdr:cNvPr id="15780" name="Text Box 89"/>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99733</xdr:rowOff>
    </xdr:to>
    <xdr:sp macro="" textlink="">
      <xdr:nvSpPr>
        <xdr:cNvPr id="15781" name="Text Box 90"/>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oneCellAnchor>
    <xdr:from>
      <xdr:col>12</xdr:col>
      <xdr:colOff>0</xdr:colOff>
      <xdr:row>224</xdr:row>
      <xdr:rowOff>0</xdr:rowOff>
    </xdr:from>
    <xdr:ext cx="19050" cy="338070"/>
    <xdr:sp macro="" textlink="">
      <xdr:nvSpPr>
        <xdr:cNvPr id="15782" name="Text Box 91"/>
        <xdr:cNvSpPr txBox="1">
          <a:spLocks noChangeArrowheads="1"/>
        </xdr:cNvSpPr>
      </xdr:nvSpPr>
      <xdr:spPr bwMode="auto">
        <a:xfrm>
          <a:off x="9220200" y="2143125"/>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224</xdr:row>
      <xdr:rowOff>99733</xdr:rowOff>
    </xdr:to>
    <xdr:sp macro="" textlink="">
      <xdr:nvSpPr>
        <xdr:cNvPr id="15783" name="Text Box 92"/>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99733</xdr:rowOff>
    </xdr:to>
    <xdr:sp macro="" textlink="">
      <xdr:nvSpPr>
        <xdr:cNvPr id="15784" name="Text Box 93"/>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oneCellAnchor>
    <xdr:from>
      <xdr:col>12</xdr:col>
      <xdr:colOff>0</xdr:colOff>
      <xdr:row>224</xdr:row>
      <xdr:rowOff>0</xdr:rowOff>
    </xdr:from>
    <xdr:ext cx="19050" cy="338070"/>
    <xdr:sp macro="" textlink="">
      <xdr:nvSpPr>
        <xdr:cNvPr id="15785" name="Text Box 94"/>
        <xdr:cNvSpPr txBox="1">
          <a:spLocks noChangeArrowheads="1"/>
        </xdr:cNvSpPr>
      </xdr:nvSpPr>
      <xdr:spPr bwMode="auto">
        <a:xfrm>
          <a:off x="9220200" y="2143125"/>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224</xdr:row>
      <xdr:rowOff>0</xdr:rowOff>
    </xdr:from>
    <xdr:ext cx="19050" cy="338070"/>
    <xdr:sp macro="" textlink="">
      <xdr:nvSpPr>
        <xdr:cNvPr id="15786" name="Text Box 95"/>
        <xdr:cNvSpPr txBox="1">
          <a:spLocks noChangeArrowheads="1"/>
        </xdr:cNvSpPr>
      </xdr:nvSpPr>
      <xdr:spPr bwMode="auto">
        <a:xfrm>
          <a:off x="9220200" y="2143125"/>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224</xdr:row>
      <xdr:rowOff>99733</xdr:rowOff>
    </xdr:to>
    <xdr:sp macro="" textlink="">
      <xdr:nvSpPr>
        <xdr:cNvPr id="15787" name="Text Box 96"/>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oneCellAnchor>
    <xdr:from>
      <xdr:col>12</xdr:col>
      <xdr:colOff>0</xdr:colOff>
      <xdr:row>224</xdr:row>
      <xdr:rowOff>0</xdr:rowOff>
    </xdr:from>
    <xdr:ext cx="19050" cy="338070"/>
    <xdr:sp macro="" textlink="">
      <xdr:nvSpPr>
        <xdr:cNvPr id="15788" name="Text Box 97"/>
        <xdr:cNvSpPr txBox="1">
          <a:spLocks noChangeArrowheads="1"/>
        </xdr:cNvSpPr>
      </xdr:nvSpPr>
      <xdr:spPr bwMode="auto">
        <a:xfrm>
          <a:off x="9220200" y="2143125"/>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224</xdr:row>
      <xdr:rowOff>99733</xdr:rowOff>
    </xdr:to>
    <xdr:sp macro="" textlink="">
      <xdr:nvSpPr>
        <xdr:cNvPr id="15789" name="Text Box 98"/>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99733</xdr:rowOff>
    </xdr:to>
    <xdr:sp macro="" textlink="">
      <xdr:nvSpPr>
        <xdr:cNvPr id="15790" name="Text Box 99"/>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99733</xdr:rowOff>
    </xdr:to>
    <xdr:sp macro="" textlink="">
      <xdr:nvSpPr>
        <xdr:cNvPr id="15791" name="Text Box 100"/>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99733</xdr:rowOff>
    </xdr:to>
    <xdr:sp macro="" textlink="">
      <xdr:nvSpPr>
        <xdr:cNvPr id="15792" name="Text Box 101"/>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oneCellAnchor>
    <xdr:from>
      <xdr:col>12</xdr:col>
      <xdr:colOff>0</xdr:colOff>
      <xdr:row>224</xdr:row>
      <xdr:rowOff>0</xdr:rowOff>
    </xdr:from>
    <xdr:ext cx="19050" cy="338070"/>
    <xdr:sp macro="" textlink="">
      <xdr:nvSpPr>
        <xdr:cNvPr id="15793" name="Text Box 102"/>
        <xdr:cNvSpPr txBox="1">
          <a:spLocks noChangeArrowheads="1"/>
        </xdr:cNvSpPr>
      </xdr:nvSpPr>
      <xdr:spPr bwMode="auto">
        <a:xfrm>
          <a:off x="9220200" y="2143125"/>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224</xdr:row>
      <xdr:rowOff>99733</xdr:rowOff>
    </xdr:to>
    <xdr:sp macro="" textlink="">
      <xdr:nvSpPr>
        <xdr:cNvPr id="15794" name="Text Box 103"/>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99733</xdr:rowOff>
    </xdr:to>
    <xdr:sp macro="" textlink="">
      <xdr:nvSpPr>
        <xdr:cNvPr id="15795" name="Text Box 104"/>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oneCellAnchor>
    <xdr:from>
      <xdr:col>12</xdr:col>
      <xdr:colOff>0</xdr:colOff>
      <xdr:row>224</xdr:row>
      <xdr:rowOff>0</xdr:rowOff>
    </xdr:from>
    <xdr:ext cx="19050" cy="338070"/>
    <xdr:sp macro="" textlink="">
      <xdr:nvSpPr>
        <xdr:cNvPr id="15796" name="Text Box 105"/>
        <xdr:cNvSpPr txBox="1">
          <a:spLocks noChangeArrowheads="1"/>
        </xdr:cNvSpPr>
      </xdr:nvSpPr>
      <xdr:spPr bwMode="auto">
        <a:xfrm>
          <a:off x="9220200" y="2143125"/>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224</xdr:row>
      <xdr:rowOff>0</xdr:rowOff>
    </xdr:from>
    <xdr:ext cx="19050" cy="338070"/>
    <xdr:sp macro="" textlink="">
      <xdr:nvSpPr>
        <xdr:cNvPr id="15797" name="Text Box 106"/>
        <xdr:cNvSpPr txBox="1">
          <a:spLocks noChangeArrowheads="1"/>
        </xdr:cNvSpPr>
      </xdr:nvSpPr>
      <xdr:spPr bwMode="auto">
        <a:xfrm>
          <a:off x="9220200" y="2143125"/>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224</xdr:row>
      <xdr:rowOff>99733</xdr:rowOff>
    </xdr:to>
    <xdr:sp macro="" textlink="">
      <xdr:nvSpPr>
        <xdr:cNvPr id="15798" name="Text Box 107"/>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oneCellAnchor>
    <xdr:from>
      <xdr:col>12</xdr:col>
      <xdr:colOff>0</xdr:colOff>
      <xdr:row>224</xdr:row>
      <xdr:rowOff>0</xdr:rowOff>
    </xdr:from>
    <xdr:ext cx="19050" cy="338070"/>
    <xdr:sp macro="" textlink="">
      <xdr:nvSpPr>
        <xdr:cNvPr id="15799" name="Text Box 108"/>
        <xdr:cNvSpPr txBox="1">
          <a:spLocks noChangeArrowheads="1"/>
        </xdr:cNvSpPr>
      </xdr:nvSpPr>
      <xdr:spPr bwMode="auto">
        <a:xfrm>
          <a:off x="9220200" y="2143125"/>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224</xdr:row>
      <xdr:rowOff>99733</xdr:rowOff>
    </xdr:to>
    <xdr:sp macro="" textlink="">
      <xdr:nvSpPr>
        <xdr:cNvPr id="15800" name="Text Box 109"/>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99733</xdr:rowOff>
    </xdr:to>
    <xdr:sp macro="" textlink="">
      <xdr:nvSpPr>
        <xdr:cNvPr id="15801" name="Text Box 110"/>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99733</xdr:rowOff>
    </xdr:to>
    <xdr:sp macro="" textlink="">
      <xdr:nvSpPr>
        <xdr:cNvPr id="15802" name="Text Box 111"/>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99733</xdr:rowOff>
    </xdr:to>
    <xdr:sp macro="" textlink="">
      <xdr:nvSpPr>
        <xdr:cNvPr id="15803" name="Text Box 112"/>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oneCellAnchor>
    <xdr:from>
      <xdr:col>12</xdr:col>
      <xdr:colOff>0</xdr:colOff>
      <xdr:row>224</xdr:row>
      <xdr:rowOff>0</xdr:rowOff>
    </xdr:from>
    <xdr:ext cx="19050" cy="338070"/>
    <xdr:sp macro="" textlink="">
      <xdr:nvSpPr>
        <xdr:cNvPr id="15804" name="Text Box 113"/>
        <xdr:cNvSpPr txBox="1">
          <a:spLocks noChangeArrowheads="1"/>
        </xdr:cNvSpPr>
      </xdr:nvSpPr>
      <xdr:spPr bwMode="auto">
        <a:xfrm>
          <a:off x="9220200" y="2143125"/>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224</xdr:row>
      <xdr:rowOff>99733</xdr:rowOff>
    </xdr:to>
    <xdr:sp macro="" textlink="">
      <xdr:nvSpPr>
        <xdr:cNvPr id="15805" name="Text Box 114"/>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99733</xdr:rowOff>
    </xdr:to>
    <xdr:sp macro="" textlink="">
      <xdr:nvSpPr>
        <xdr:cNvPr id="15806" name="Text Box 115"/>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oneCellAnchor>
    <xdr:from>
      <xdr:col>12</xdr:col>
      <xdr:colOff>0</xdr:colOff>
      <xdr:row>224</xdr:row>
      <xdr:rowOff>0</xdr:rowOff>
    </xdr:from>
    <xdr:ext cx="19050" cy="338070"/>
    <xdr:sp macro="" textlink="">
      <xdr:nvSpPr>
        <xdr:cNvPr id="15807" name="Text Box 116"/>
        <xdr:cNvSpPr txBox="1">
          <a:spLocks noChangeArrowheads="1"/>
        </xdr:cNvSpPr>
      </xdr:nvSpPr>
      <xdr:spPr bwMode="auto">
        <a:xfrm>
          <a:off x="9220200" y="2143125"/>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224</xdr:row>
      <xdr:rowOff>0</xdr:rowOff>
    </xdr:from>
    <xdr:ext cx="19050" cy="338070"/>
    <xdr:sp macro="" textlink="">
      <xdr:nvSpPr>
        <xdr:cNvPr id="15808" name="Text Box 117"/>
        <xdr:cNvSpPr txBox="1">
          <a:spLocks noChangeArrowheads="1"/>
        </xdr:cNvSpPr>
      </xdr:nvSpPr>
      <xdr:spPr bwMode="auto">
        <a:xfrm>
          <a:off x="9220200" y="2143125"/>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224</xdr:row>
      <xdr:rowOff>99733</xdr:rowOff>
    </xdr:to>
    <xdr:sp macro="" textlink="">
      <xdr:nvSpPr>
        <xdr:cNvPr id="15809" name="Text Box 118"/>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oneCellAnchor>
    <xdr:from>
      <xdr:col>12</xdr:col>
      <xdr:colOff>0</xdr:colOff>
      <xdr:row>224</xdr:row>
      <xdr:rowOff>0</xdr:rowOff>
    </xdr:from>
    <xdr:ext cx="19050" cy="338070"/>
    <xdr:sp macro="" textlink="">
      <xdr:nvSpPr>
        <xdr:cNvPr id="15810" name="Text Box 119"/>
        <xdr:cNvSpPr txBox="1">
          <a:spLocks noChangeArrowheads="1"/>
        </xdr:cNvSpPr>
      </xdr:nvSpPr>
      <xdr:spPr bwMode="auto">
        <a:xfrm>
          <a:off x="9220200" y="2143125"/>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224</xdr:row>
      <xdr:rowOff>99733</xdr:rowOff>
    </xdr:to>
    <xdr:sp macro="" textlink="">
      <xdr:nvSpPr>
        <xdr:cNvPr id="15811" name="Text Box 120"/>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99733</xdr:rowOff>
    </xdr:to>
    <xdr:sp macro="" textlink="">
      <xdr:nvSpPr>
        <xdr:cNvPr id="15812" name="Text Box 121"/>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99733</xdr:rowOff>
    </xdr:to>
    <xdr:sp macro="" textlink="">
      <xdr:nvSpPr>
        <xdr:cNvPr id="15813" name="Text Box 122"/>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99733</xdr:rowOff>
    </xdr:to>
    <xdr:sp macro="" textlink="">
      <xdr:nvSpPr>
        <xdr:cNvPr id="15814" name="Text Box 123"/>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oneCellAnchor>
    <xdr:from>
      <xdr:col>12</xdr:col>
      <xdr:colOff>0</xdr:colOff>
      <xdr:row>224</xdr:row>
      <xdr:rowOff>0</xdr:rowOff>
    </xdr:from>
    <xdr:ext cx="19050" cy="338070"/>
    <xdr:sp macro="" textlink="">
      <xdr:nvSpPr>
        <xdr:cNvPr id="15815" name="Text Box 124"/>
        <xdr:cNvSpPr txBox="1">
          <a:spLocks noChangeArrowheads="1"/>
        </xdr:cNvSpPr>
      </xdr:nvSpPr>
      <xdr:spPr bwMode="auto">
        <a:xfrm>
          <a:off x="9220200" y="2143125"/>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224</xdr:row>
      <xdr:rowOff>99733</xdr:rowOff>
    </xdr:to>
    <xdr:sp macro="" textlink="">
      <xdr:nvSpPr>
        <xdr:cNvPr id="15816" name="Text Box 125"/>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99733</xdr:rowOff>
    </xdr:to>
    <xdr:sp macro="" textlink="">
      <xdr:nvSpPr>
        <xdr:cNvPr id="15817" name="Text Box 126"/>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oneCellAnchor>
    <xdr:from>
      <xdr:col>12</xdr:col>
      <xdr:colOff>0</xdr:colOff>
      <xdr:row>224</xdr:row>
      <xdr:rowOff>0</xdr:rowOff>
    </xdr:from>
    <xdr:ext cx="19050" cy="338070"/>
    <xdr:sp macro="" textlink="">
      <xdr:nvSpPr>
        <xdr:cNvPr id="15818" name="Text Box 127"/>
        <xdr:cNvSpPr txBox="1">
          <a:spLocks noChangeArrowheads="1"/>
        </xdr:cNvSpPr>
      </xdr:nvSpPr>
      <xdr:spPr bwMode="auto">
        <a:xfrm>
          <a:off x="9220200" y="2143125"/>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224</xdr:row>
      <xdr:rowOff>0</xdr:rowOff>
    </xdr:from>
    <xdr:ext cx="19050" cy="338070"/>
    <xdr:sp macro="" textlink="">
      <xdr:nvSpPr>
        <xdr:cNvPr id="15819" name="Text Box 128"/>
        <xdr:cNvSpPr txBox="1">
          <a:spLocks noChangeArrowheads="1"/>
        </xdr:cNvSpPr>
      </xdr:nvSpPr>
      <xdr:spPr bwMode="auto">
        <a:xfrm>
          <a:off x="9220200" y="2143125"/>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224</xdr:row>
      <xdr:rowOff>99733</xdr:rowOff>
    </xdr:to>
    <xdr:sp macro="" textlink="">
      <xdr:nvSpPr>
        <xdr:cNvPr id="15820" name="Text Box 129"/>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oneCellAnchor>
    <xdr:from>
      <xdr:col>12</xdr:col>
      <xdr:colOff>0</xdr:colOff>
      <xdr:row>224</xdr:row>
      <xdr:rowOff>0</xdr:rowOff>
    </xdr:from>
    <xdr:ext cx="19050" cy="338070"/>
    <xdr:sp macro="" textlink="">
      <xdr:nvSpPr>
        <xdr:cNvPr id="15821" name="Text Box 130"/>
        <xdr:cNvSpPr txBox="1">
          <a:spLocks noChangeArrowheads="1"/>
        </xdr:cNvSpPr>
      </xdr:nvSpPr>
      <xdr:spPr bwMode="auto">
        <a:xfrm>
          <a:off x="9220200" y="2143125"/>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224</xdr:row>
      <xdr:rowOff>99733</xdr:rowOff>
    </xdr:to>
    <xdr:sp macro="" textlink="">
      <xdr:nvSpPr>
        <xdr:cNvPr id="15822" name="Text Box 131"/>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99733</xdr:rowOff>
    </xdr:to>
    <xdr:sp macro="" textlink="">
      <xdr:nvSpPr>
        <xdr:cNvPr id="15823" name="Text Box 132"/>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99733</xdr:rowOff>
    </xdr:to>
    <xdr:sp macro="" textlink="">
      <xdr:nvSpPr>
        <xdr:cNvPr id="15824" name="Text Box 133"/>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99733</xdr:rowOff>
    </xdr:to>
    <xdr:sp macro="" textlink="">
      <xdr:nvSpPr>
        <xdr:cNvPr id="15825" name="Text Box 134"/>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oneCellAnchor>
    <xdr:from>
      <xdr:col>12</xdr:col>
      <xdr:colOff>0</xdr:colOff>
      <xdr:row>224</xdr:row>
      <xdr:rowOff>0</xdr:rowOff>
    </xdr:from>
    <xdr:ext cx="19050" cy="338070"/>
    <xdr:sp macro="" textlink="">
      <xdr:nvSpPr>
        <xdr:cNvPr id="15826" name="Text Box 135"/>
        <xdr:cNvSpPr txBox="1">
          <a:spLocks noChangeArrowheads="1"/>
        </xdr:cNvSpPr>
      </xdr:nvSpPr>
      <xdr:spPr bwMode="auto">
        <a:xfrm>
          <a:off x="9220200" y="2143125"/>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224</xdr:row>
      <xdr:rowOff>99733</xdr:rowOff>
    </xdr:to>
    <xdr:sp macro="" textlink="">
      <xdr:nvSpPr>
        <xdr:cNvPr id="15827" name="Text Box 136"/>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99733</xdr:rowOff>
    </xdr:to>
    <xdr:sp macro="" textlink="">
      <xdr:nvSpPr>
        <xdr:cNvPr id="15828" name="Text Box 137"/>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oneCellAnchor>
    <xdr:from>
      <xdr:col>12</xdr:col>
      <xdr:colOff>0</xdr:colOff>
      <xdr:row>224</xdr:row>
      <xdr:rowOff>0</xdr:rowOff>
    </xdr:from>
    <xdr:ext cx="19050" cy="338070"/>
    <xdr:sp macro="" textlink="">
      <xdr:nvSpPr>
        <xdr:cNvPr id="15829" name="Text Box 138"/>
        <xdr:cNvSpPr txBox="1">
          <a:spLocks noChangeArrowheads="1"/>
        </xdr:cNvSpPr>
      </xdr:nvSpPr>
      <xdr:spPr bwMode="auto">
        <a:xfrm>
          <a:off x="9220200" y="2143125"/>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224</xdr:row>
      <xdr:rowOff>0</xdr:rowOff>
    </xdr:from>
    <xdr:ext cx="19050" cy="338070"/>
    <xdr:sp macro="" textlink="">
      <xdr:nvSpPr>
        <xdr:cNvPr id="15830" name="Text Box 139"/>
        <xdr:cNvSpPr txBox="1">
          <a:spLocks noChangeArrowheads="1"/>
        </xdr:cNvSpPr>
      </xdr:nvSpPr>
      <xdr:spPr bwMode="auto">
        <a:xfrm>
          <a:off x="9220200" y="2143125"/>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224</xdr:row>
      <xdr:rowOff>99733</xdr:rowOff>
    </xdr:to>
    <xdr:sp macro="" textlink="">
      <xdr:nvSpPr>
        <xdr:cNvPr id="15831" name="Text Box 140"/>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oneCellAnchor>
    <xdr:from>
      <xdr:col>12</xdr:col>
      <xdr:colOff>0</xdr:colOff>
      <xdr:row>224</xdr:row>
      <xdr:rowOff>0</xdr:rowOff>
    </xdr:from>
    <xdr:ext cx="19050" cy="338070"/>
    <xdr:sp macro="" textlink="">
      <xdr:nvSpPr>
        <xdr:cNvPr id="15832" name="Text Box 141"/>
        <xdr:cNvSpPr txBox="1">
          <a:spLocks noChangeArrowheads="1"/>
        </xdr:cNvSpPr>
      </xdr:nvSpPr>
      <xdr:spPr bwMode="auto">
        <a:xfrm>
          <a:off x="9220200" y="2143125"/>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224</xdr:row>
      <xdr:rowOff>99733</xdr:rowOff>
    </xdr:to>
    <xdr:sp macro="" textlink="">
      <xdr:nvSpPr>
        <xdr:cNvPr id="15833" name="Text Box 142"/>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99733</xdr:rowOff>
    </xdr:to>
    <xdr:sp macro="" textlink="">
      <xdr:nvSpPr>
        <xdr:cNvPr id="15834" name="Text Box 143"/>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224</xdr:row>
      <xdr:rowOff>99733</xdr:rowOff>
    </xdr:to>
    <xdr:sp macro="" textlink="">
      <xdr:nvSpPr>
        <xdr:cNvPr id="15835" name="Text Box 144"/>
        <xdr:cNvSpPr txBox="1">
          <a:spLocks noChangeArrowheads="1"/>
        </xdr:cNvSpPr>
      </xdr:nvSpPr>
      <xdr:spPr bwMode="auto">
        <a:xfrm>
          <a:off x="9220200" y="2143125"/>
          <a:ext cx="76200" cy="156883"/>
        </a:xfrm>
        <a:prstGeom prst="rect">
          <a:avLst/>
        </a:prstGeom>
        <a:noFill/>
        <a:ln w="9525">
          <a:noFill/>
          <a:miter lim="800000"/>
          <a:headEnd/>
          <a:tailEnd/>
        </a:ln>
      </xdr:spPr>
    </xdr:sp>
    <xdr:clientData/>
  </xdr:twoCellAnchor>
  <xdr:twoCellAnchor editAs="oneCell">
    <xdr:from>
      <xdr:col>1</xdr:col>
      <xdr:colOff>866775</xdr:colOff>
      <xdr:row>224</xdr:row>
      <xdr:rowOff>0</xdr:rowOff>
    </xdr:from>
    <xdr:to>
      <xdr:col>1</xdr:col>
      <xdr:colOff>866775</xdr:colOff>
      <xdr:row>229</xdr:row>
      <xdr:rowOff>168478</xdr:rowOff>
    </xdr:to>
    <xdr:pic>
      <xdr:nvPicPr>
        <xdr:cNvPr id="15836" name="4 Imagen" descr="LOGO LATINOAMERICANA DE INGENIERIA.jpg"/>
        <xdr:cNvPicPr>
          <a:picLocks noChangeAspect="1"/>
        </xdr:cNvPicPr>
      </xdr:nvPicPr>
      <xdr:blipFill>
        <a:blip xmlns:r="http://schemas.openxmlformats.org/officeDocument/2006/relationships" r:embed="rId1"/>
        <a:srcRect/>
        <a:stretch>
          <a:fillRect/>
        </a:stretch>
      </xdr:blipFill>
      <xdr:spPr bwMode="auto">
        <a:xfrm>
          <a:off x="1781175" y="2143125"/>
          <a:ext cx="0" cy="3949903"/>
        </a:xfrm>
        <a:prstGeom prst="rect">
          <a:avLst/>
        </a:prstGeom>
        <a:noFill/>
        <a:ln w="9525">
          <a:noFill/>
          <a:miter lim="800000"/>
          <a:headEnd/>
          <a:tailEnd/>
        </a:ln>
      </xdr:spPr>
    </xdr:pic>
    <xdr:clientData/>
  </xdr:twoCellAnchor>
  <xdr:twoCellAnchor editAs="oneCell">
    <xdr:from>
      <xdr:col>12</xdr:col>
      <xdr:colOff>0</xdr:colOff>
      <xdr:row>224</xdr:row>
      <xdr:rowOff>0</xdr:rowOff>
    </xdr:from>
    <xdr:to>
      <xdr:col>12</xdr:col>
      <xdr:colOff>76200</xdr:colOff>
      <xdr:row>226</xdr:row>
      <xdr:rowOff>91889</xdr:rowOff>
    </xdr:to>
    <xdr:sp macro="" textlink="">
      <xdr:nvSpPr>
        <xdr:cNvPr id="15837" name="Text Box 1"/>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oneCellAnchor>
    <xdr:from>
      <xdr:col>12</xdr:col>
      <xdr:colOff>0</xdr:colOff>
      <xdr:row>224</xdr:row>
      <xdr:rowOff>0</xdr:rowOff>
    </xdr:from>
    <xdr:ext cx="19050" cy="342635"/>
    <xdr:sp macro="" textlink="">
      <xdr:nvSpPr>
        <xdr:cNvPr id="15838" name="Text Box 2"/>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226</xdr:row>
      <xdr:rowOff>91889</xdr:rowOff>
    </xdr:to>
    <xdr:sp macro="" textlink="">
      <xdr:nvSpPr>
        <xdr:cNvPr id="15839" name="Text Box 3"/>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226</xdr:row>
      <xdr:rowOff>91889</xdr:rowOff>
    </xdr:to>
    <xdr:sp macro="" textlink="">
      <xdr:nvSpPr>
        <xdr:cNvPr id="15840" name="Text Box 4"/>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oneCellAnchor>
    <xdr:from>
      <xdr:col>12</xdr:col>
      <xdr:colOff>0</xdr:colOff>
      <xdr:row>224</xdr:row>
      <xdr:rowOff>0</xdr:rowOff>
    </xdr:from>
    <xdr:ext cx="19050" cy="342635"/>
    <xdr:sp macro="" textlink="">
      <xdr:nvSpPr>
        <xdr:cNvPr id="15841" name="Text Box 5"/>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224</xdr:row>
      <xdr:rowOff>0</xdr:rowOff>
    </xdr:from>
    <xdr:ext cx="19050" cy="342635"/>
    <xdr:sp macro="" textlink="">
      <xdr:nvSpPr>
        <xdr:cNvPr id="15842" name="Text Box 6"/>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226</xdr:row>
      <xdr:rowOff>91889</xdr:rowOff>
    </xdr:to>
    <xdr:sp macro="" textlink="">
      <xdr:nvSpPr>
        <xdr:cNvPr id="15843" name="Text Box 7"/>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oneCellAnchor>
    <xdr:from>
      <xdr:col>12</xdr:col>
      <xdr:colOff>0</xdr:colOff>
      <xdr:row>224</xdr:row>
      <xdr:rowOff>0</xdr:rowOff>
    </xdr:from>
    <xdr:ext cx="19050" cy="342635"/>
    <xdr:sp macro="" textlink="">
      <xdr:nvSpPr>
        <xdr:cNvPr id="15844" name="Text Box 8"/>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226</xdr:row>
      <xdr:rowOff>91889</xdr:rowOff>
    </xdr:to>
    <xdr:sp macro="" textlink="">
      <xdr:nvSpPr>
        <xdr:cNvPr id="15845" name="Text Box 9"/>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226</xdr:row>
      <xdr:rowOff>91889</xdr:rowOff>
    </xdr:to>
    <xdr:sp macro="" textlink="">
      <xdr:nvSpPr>
        <xdr:cNvPr id="15846" name="Text Box 10"/>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226</xdr:row>
      <xdr:rowOff>91889</xdr:rowOff>
    </xdr:to>
    <xdr:sp macro="" textlink="">
      <xdr:nvSpPr>
        <xdr:cNvPr id="15847" name="Text Box 11"/>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628650</xdr:colOff>
      <xdr:row>226</xdr:row>
      <xdr:rowOff>92167</xdr:rowOff>
    </xdr:to>
    <xdr:sp macro="" textlink="">
      <xdr:nvSpPr>
        <xdr:cNvPr id="15848" name="Text Box 12"/>
        <xdr:cNvSpPr txBox="1">
          <a:spLocks noChangeArrowheads="1"/>
        </xdr:cNvSpPr>
      </xdr:nvSpPr>
      <xdr:spPr bwMode="auto">
        <a:xfrm>
          <a:off x="9220200" y="17259300"/>
          <a:ext cx="628650" cy="168367"/>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224</xdr:row>
      <xdr:rowOff>0</xdr:rowOff>
    </xdr:from>
    <xdr:to>
      <xdr:col>12</xdr:col>
      <xdr:colOff>76200</xdr:colOff>
      <xdr:row>226</xdr:row>
      <xdr:rowOff>91889</xdr:rowOff>
    </xdr:to>
    <xdr:sp macro="" textlink="">
      <xdr:nvSpPr>
        <xdr:cNvPr id="15849" name="Text Box 13"/>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226</xdr:row>
      <xdr:rowOff>91889</xdr:rowOff>
    </xdr:to>
    <xdr:sp macro="" textlink="">
      <xdr:nvSpPr>
        <xdr:cNvPr id="15850" name="Text Box 14"/>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226</xdr:row>
      <xdr:rowOff>91889</xdr:rowOff>
    </xdr:to>
    <xdr:sp macro="" textlink="">
      <xdr:nvSpPr>
        <xdr:cNvPr id="15851" name="Text Box 15"/>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oneCellAnchor>
    <xdr:from>
      <xdr:col>12</xdr:col>
      <xdr:colOff>0</xdr:colOff>
      <xdr:row>224</xdr:row>
      <xdr:rowOff>0</xdr:rowOff>
    </xdr:from>
    <xdr:ext cx="19050" cy="342635"/>
    <xdr:sp macro="" textlink="">
      <xdr:nvSpPr>
        <xdr:cNvPr id="15852" name="Text Box 16"/>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226</xdr:row>
      <xdr:rowOff>91889</xdr:rowOff>
    </xdr:to>
    <xdr:sp macro="" textlink="">
      <xdr:nvSpPr>
        <xdr:cNvPr id="15853" name="Text Box 17"/>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226</xdr:row>
      <xdr:rowOff>91889</xdr:rowOff>
    </xdr:to>
    <xdr:sp macro="" textlink="">
      <xdr:nvSpPr>
        <xdr:cNvPr id="15854" name="Text Box 18"/>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oneCellAnchor>
    <xdr:from>
      <xdr:col>12</xdr:col>
      <xdr:colOff>0</xdr:colOff>
      <xdr:row>224</xdr:row>
      <xdr:rowOff>0</xdr:rowOff>
    </xdr:from>
    <xdr:ext cx="19050" cy="342635"/>
    <xdr:sp macro="" textlink="">
      <xdr:nvSpPr>
        <xdr:cNvPr id="15855" name="Text Box 19"/>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224</xdr:row>
      <xdr:rowOff>0</xdr:rowOff>
    </xdr:from>
    <xdr:ext cx="19050" cy="342635"/>
    <xdr:sp macro="" textlink="">
      <xdr:nvSpPr>
        <xdr:cNvPr id="15856" name="Text Box 20"/>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226</xdr:row>
      <xdr:rowOff>91889</xdr:rowOff>
    </xdr:to>
    <xdr:sp macro="" textlink="">
      <xdr:nvSpPr>
        <xdr:cNvPr id="15857" name="Text Box 21"/>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oneCellAnchor>
    <xdr:from>
      <xdr:col>12</xdr:col>
      <xdr:colOff>0</xdr:colOff>
      <xdr:row>224</xdr:row>
      <xdr:rowOff>0</xdr:rowOff>
    </xdr:from>
    <xdr:ext cx="19050" cy="342635"/>
    <xdr:sp macro="" textlink="">
      <xdr:nvSpPr>
        <xdr:cNvPr id="15858" name="Text Box 22"/>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226</xdr:row>
      <xdr:rowOff>91889</xdr:rowOff>
    </xdr:to>
    <xdr:sp macro="" textlink="">
      <xdr:nvSpPr>
        <xdr:cNvPr id="15859" name="Text Box 23"/>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226</xdr:row>
      <xdr:rowOff>91889</xdr:rowOff>
    </xdr:to>
    <xdr:sp macro="" textlink="">
      <xdr:nvSpPr>
        <xdr:cNvPr id="15860" name="Text Box 24"/>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226</xdr:row>
      <xdr:rowOff>91889</xdr:rowOff>
    </xdr:to>
    <xdr:sp macro="" textlink="">
      <xdr:nvSpPr>
        <xdr:cNvPr id="15861" name="Text Box 25"/>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628650</xdr:colOff>
      <xdr:row>226</xdr:row>
      <xdr:rowOff>92167</xdr:rowOff>
    </xdr:to>
    <xdr:sp macro="" textlink="">
      <xdr:nvSpPr>
        <xdr:cNvPr id="15862" name="Text Box 26"/>
        <xdr:cNvSpPr txBox="1">
          <a:spLocks noChangeArrowheads="1"/>
        </xdr:cNvSpPr>
      </xdr:nvSpPr>
      <xdr:spPr bwMode="auto">
        <a:xfrm>
          <a:off x="9220200" y="17259300"/>
          <a:ext cx="628650" cy="168367"/>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224</xdr:row>
      <xdr:rowOff>0</xdr:rowOff>
    </xdr:from>
    <xdr:to>
      <xdr:col>12</xdr:col>
      <xdr:colOff>76200</xdr:colOff>
      <xdr:row>226</xdr:row>
      <xdr:rowOff>91889</xdr:rowOff>
    </xdr:to>
    <xdr:sp macro="" textlink="">
      <xdr:nvSpPr>
        <xdr:cNvPr id="15863" name="Text Box 27"/>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226</xdr:row>
      <xdr:rowOff>91889</xdr:rowOff>
    </xdr:to>
    <xdr:sp macro="" textlink="">
      <xdr:nvSpPr>
        <xdr:cNvPr id="15864" name="Text Box 28"/>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226</xdr:row>
      <xdr:rowOff>91889</xdr:rowOff>
    </xdr:to>
    <xdr:sp macro="" textlink="">
      <xdr:nvSpPr>
        <xdr:cNvPr id="15865" name="Text Box 29"/>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oneCellAnchor>
    <xdr:from>
      <xdr:col>12</xdr:col>
      <xdr:colOff>0</xdr:colOff>
      <xdr:row>224</xdr:row>
      <xdr:rowOff>0</xdr:rowOff>
    </xdr:from>
    <xdr:ext cx="19050" cy="342635"/>
    <xdr:sp macro="" textlink="">
      <xdr:nvSpPr>
        <xdr:cNvPr id="15866" name="Text Box 30"/>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226</xdr:row>
      <xdr:rowOff>91889</xdr:rowOff>
    </xdr:to>
    <xdr:sp macro="" textlink="">
      <xdr:nvSpPr>
        <xdr:cNvPr id="15867" name="Text Box 31"/>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226</xdr:row>
      <xdr:rowOff>91889</xdr:rowOff>
    </xdr:to>
    <xdr:sp macro="" textlink="">
      <xdr:nvSpPr>
        <xdr:cNvPr id="15868" name="Text Box 32"/>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oneCellAnchor>
    <xdr:from>
      <xdr:col>12</xdr:col>
      <xdr:colOff>0</xdr:colOff>
      <xdr:row>224</xdr:row>
      <xdr:rowOff>0</xdr:rowOff>
    </xdr:from>
    <xdr:ext cx="19050" cy="342635"/>
    <xdr:sp macro="" textlink="">
      <xdr:nvSpPr>
        <xdr:cNvPr id="15869" name="Text Box 33"/>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224</xdr:row>
      <xdr:rowOff>0</xdr:rowOff>
    </xdr:from>
    <xdr:ext cx="19050" cy="342635"/>
    <xdr:sp macro="" textlink="">
      <xdr:nvSpPr>
        <xdr:cNvPr id="15870" name="Text Box 34"/>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226</xdr:row>
      <xdr:rowOff>91889</xdr:rowOff>
    </xdr:to>
    <xdr:sp macro="" textlink="">
      <xdr:nvSpPr>
        <xdr:cNvPr id="15871" name="Text Box 35"/>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oneCellAnchor>
    <xdr:from>
      <xdr:col>12</xdr:col>
      <xdr:colOff>0</xdr:colOff>
      <xdr:row>224</xdr:row>
      <xdr:rowOff>0</xdr:rowOff>
    </xdr:from>
    <xdr:ext cx="19050" cy="342635"/>
    <xdr:sp macro="" textlink="">
      <xdr:nvSpPr>
        <xdr:cNvPr id="15872" name="Text Box 36"/>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226</xdr:row>
      <xdr:rowOff>91889</xdr:rowOff>
    </xdr:to>
    <xdr:sp macro="" textlink="">
      <xdr:nvSpPr>
        <xdr:cNvPr id="15873" name="Text Box 37"/>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226</xdr:row>
      <xdr:rowOff>91889</xdr:rowOff>
    </xdr:to>
    <xdr:sp macro="" textlink="">
      <xdr:nvSpPr>
        <xdr:cNvPr id="15874" name="Text Box 38"/>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226</xdr:row>
      <xdr:rowOff>91889</xdr:rowOff>
    </xdr:to>
    <xdr:sp macro="" textlink="">
      <xdr:nvSpPr>
        <xdr:cNvPr id="15875" name="Text Box 39"/>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628650</xdr:colOff>
      <xdr:row>226</xdr:row>
      <xdr:rowOff>92167</xdr:rowOff>
    </xdr:to>
    <xdr:sp macro="" textlink="">
      <xdr:nvSpPr>
        <xdr:cNvPr id="15876" name="Text Box 40"/>
        <xdr:cNvSpPr txBox="1">
          <a:spLocks noChangeArrowheads="1"/>
        </xdr:cNvSpPr>
      </xdr:nvSpPr>
      <xdr:spPr bwMode="auto">
        <a:xfrm>
          <a:off x="9220200" y="17259300"/>
          <a:ext cx="628650" cy="168367"/>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224</xdr:row>
      <xdr:rowOff>0</xdr:rowOff>
    </xdr:from>
    <xdr:to>
      <xdr:col>12</xdr:col>
      <xdr:colOff>76200</xdr:colOff>
      <xdr:row>226</xdr:row>
      <xdr:rowOff>91889</xdr:rowOff>
    </xdr:to>
    <xdr:sp macro="" textlink="">
      <xdr:nvSpPr>
        <xdr:cNvPr id="15877" name="Text Box 41"/>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226</xdr:row>
      <xdr:rowOff>91889</xdr:rowOff>
    </xdr:to>
    <xdr:sp macro="" textlink="">
      <xdr:nvSpPr>
        <xdr:cNvPr id="15878" name="Text Box 42"/>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226</xdr:row>
      <xdr:rowOff>91889</xdr:rowOff>
    </xdr:to>
    <xdr:sp macro="" textlink="">
      <xdr:nvSpPr>
        <xdr:cNvPr id="15879" name="Text Box 43"/>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oneCellAnchor>
    <xdr:from>
      <xdr:col>12</xdr:col>
      <xdr:colOff>0</xdr:colOff>
      <xdr:row>224</xdr:row>
      <xdr:rowOff>0</xdr:rowOff>
    </xdr:from>
    <xdr:ext cx="19050" cy="342635"/>
    <xdr:sp macro="" textlink="">
      <xdr:nvSpPr>
        <xdr:cNvPr id="15880" name="Text Box 44"/>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226</xdr:row>
      <xdr:rowOff>91889</xdr:rowOff>
    </xdr:to>
    <xdr:sp macro="" textlink="">
      <xdr:nvSpPr>
        <xdr:cNvPr id="15881" name="Text Box 45"/>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226</xdr:row>
      <xdr:rowOff>91889</xdr:rowOff>
    </xdr:to>
    <xdr:sp macro="" textlink="">
      <xdr:nvSpPr>
        <xdr:cNvPr id="15882" name="Text Box 46"/>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oneCellAnchor>
    <xdr:from>
      <xdr:col>12</xdr:col>
      <xdr:colOff>0</xdr:colOff>
      <xdr:row>224</xdr:row>
      <xdr:rowOff>0</xdr:rowOff>
    </xdr:from>
    <xdr:ext cx="19050" cy="342635"/>
    <xdr:sp macro="" textlink="">
      <xdr:nvSpPr>
        <xdr:cNvPr id="15883" name="Text Box 47"/>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224</xdr:row>
      <xdr:rowOff>0</xdr:rowOff>
    </xdr:from>
    <xdr:ext cx="19050" cy="342635"/>
    <xdr:sp macro="" textlink="">
      <xdr:nvSpPr>
        <xdr:cNvPr id="15884" name="Text Box 48"/>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226</xdr:row>
      <xdr:rowOff>91889</xdr:rowOff>
    </xdr:to>
    <xdr:sp macro="" textlink="">
      <xdr:nvSpPr>
        <xdr:cNvPr id="15885" name="Text Box 49"/>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oneCellAnchor>
    <xdr:from>
      <xdr:col>12</xdr:col>
      <xdr:colOff>0</xdr:colOff>
      <xdr:row>224</xdr:row>
      <xdr:rowOff>0</xdr:rowOff>
    </xdr:from>
    <xdr:ext cx="19050" cy="342635"/>
    <xdr:sp macro="" textlink="">
      <xdr:nvSpPr>
        <xdr:cNvPr id="15886" name="Text Box 50"/>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226</xdr:row>
      <xdr:rowOff>91889</xdr:rowOff>
    </xdr:to>
    <xdr:sp macro="" textlink="">
      <xdr:nvSpPr>
        <xdr:cNvPr id="15887" name="Text Box 51"/>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226</xdr:row>
      <xdr:rowOff>91889</xdr:rowOff>
    </xdr:to>
    <xdr:sp macro="" textlink="">
      <xdr:nvSpPr>
        <xdr:cNvPr id="15888" name="Text Box 52"/>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226</xdr:row>
      <xdr:rowOff>91889</xdr:rowOff>
    </xdr:to>
    <xdr:sp macro="" textlink="">
      <xdr:nvSpPr>
        <xdr:cNvPr id="15889" name="Text Box 53"/>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628650</xdr:colOff>
      <xdr:row>226</xdr:row>
      <xdr:rowOff>92167</xdr:rowOff>
    </xdr:to>
    <xdr:sp macro="" textlink="">
      <xdr:nvSpPr>
        <xdr:cNvPr id="15890" name="Text Box 54"/>
        <xdr:cNvSpPr txBox="1">
          <a:spLocks noChangeArrowheads="1"/>
        </xdr:cNvSpPr>
      </xdr:nvSpPr>
      <xdr:spPr bwMode="auto">
        <a:xfrm>
          <a:off x="9220200" y="17259300"/>
          <a:ext cx="628650" cy="168367"/>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224</xdr:row>
      <xdr:rowOff>0</xdr:rowOff>
    </xdr:from>
    <xdr:to>
      <xdr:col>12</xdr:col>
      <xdr:colOff>76200</xdr:colOff>
      <xdr:row>226</xdr:row>
      <xdr:rowOff>91889</xdr:rowOff>
    </xdr:to>
    <xdr:sp macro="" textlink="">
      <xdr:nvSpPr>
        <xdr:cNvPr id="15891" name="Text Box 55"/>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226</xdr:row>
      <xdr:rowOff>91889</xdr:rowOff>
    </xdr:to>
    <xdr:sp macro="" textlink="">
      <xdr:nvSpPr>
        <xdr:cNvPr id="15892" name="Text Box 56"/>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226</xdr:row>
      <xdr:rowOff>91889</xdr:rowOff>
    </xdr:to>
    <xdr:sp macro="" textlink="">
      <xdr:nvSpPr>
        <xdr:cNvPr id="15893" name="Text Box 57"/>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oneCellAnchor>
    <xdr:from>
      <xdr:col>12</xdr:col>
      <xdr:colOff>0</xdr:colOff>
      <xdr:row>224</xdr:row>
      <xdr:rowOff>0</xdr:rowOff>
    </xdr:from>
    <xdr:ext cx="19050" cy="342635"/>
    <xdr:sp macro="" textlink="">
      <xdr:nvSpPr>
        <xdr:cNvPr id="15894" name="Text Box 58"/>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226</xdr:row>
      <xdr:rowOff>91889</xdr:rowOff>
    </xdr:to>
    <xdr:sp macro="" textlink="">
      <xdr:nvSpPr>
        <xdr:cNvPr id="15895" name="Text Box 59"/>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226</xdr:row>
      <xdr:rowOff>91889</xdr:rowOff>
    </xdr:to>
    <xdr:sp macro="" textlink="">
      <xdr:nvSpPr>
        <xdr:cNvPr id="15896" name="Text Box 60"/>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oneCellAnchor>
    <xdr:from>
      <xdr:col>12</xdr:col>
      <xdr:colOff>0</xdr:colOff>
      <xdr:row>224</xdr:row>
      <xdr:rowOff>0</xdr:rowOff>
    </xdr:from>
    <xdr:ext cx="19050" cy="342635"/>
    <xdr:sp macro="" textlink="">
      <xdr:nvSpPr>
        <xdr:cNvPr id="15897" name="Text Box 61"/>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224</xdr:row>
      <xdr:rowOff>0</xdr:rowOff>
    </xdr:from>
    <xdr:ext cx="19050" cy="342635"/>
    <xdr:sp macro="" textlink="">
      <xdr:nvSpPr>
        <xdr:cNvPr id="15898" name="Text Box 62"/>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226</xdr:row>
      <xdr:rowOff>91889</xdr:rowOff>
    </xdr:to>
    <xdr:sp macro="" textlink="">
      <xdr:nvSpPr>
        <xdr:cNvPr id="15899" name="Text Box 63"/>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oneCellAnchor>
    <xdr:from>
      <xdr:col>12</xdr:col>
      <xdr:colOff>0</xdr:colOff>
      <xdr:row>224</xdr:row>
      <xdr:rowOff>0</xdr:rowOff>
    </xdr:from>
    <xdr:ext cx="19050" cy="342635"/>
    <xdr:sp macro="" textlink="">
      <xdr:nvSpPr>
        <xdr:cNvPr id="15900" name="Text Box 64"/>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226</xdr:row>
      <xdr:rowOff>91889</xdr:rowOff>
    </xdr:to>
    <xdr:sp macro="" textlink="">
      <xdr:nvSpPr>
        <xdr:cNvPr id="15901" name="Text Box 65"/>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226</xdr:row>
      <xdr:rowOff>91889</xdr:rowOff>
    </xdr:to>
    <xdr:sp macro="" textlink="">
      <xdr:nvSpPr>
        <xdr:cNvPr id="15902" name="Text Box 66"/>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226</xdr:row>
      <xdr:rowOff>91889</xdr:rowOff>
    </xdr:to>
    <xdr:sp macro="" textlink="">
      <xdr:nvSpPr>
        <xdr:cNvPr id="15903" name="Text Box 67"/>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226</xdr:row>
      <xdr:rowOff>91889</xdr:rowOff>
    </xdr:to>
    <xdr:sp macro="" textlink="">
      <xdr:nvSpPr>
        <xdr:cNvPr id="15904" name="Text Box 68"/>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oneCellAnchor>
    <xdr:from>
      <xdr:col>12</xdr:col>
      <xdr:colOff>0</xdr:colOff>
      <xdr:row>224</xdr:row>
      <xdr:rowOff>0</xdr:rowOff>
    </xdr:from>
    <xdr:ext cx="19050" cy="342635"/>
    <xdr:sp macro="" textlink="">
      <xdr:nvSpPr>
        <xdr:cNvPr id="15905" name="Text Box 69"/>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226</xdr:row>
      <xdr:rowOff>91889</xdr:rowOff>
    </xdr:to>
    <xdr:sp macro="" textlink="">
      <xdr:nvSpPr>
        <xdr:cNvPr id="15906" name="Text Box 70"/>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226</xdr:row>
      <xdr:rowOff>91889</xdr:rowOff>
    </xdr:to>
    <xdr:sp macro="" textlink="">
      <xdr:nvSpPr>
        <xdr:cNvPr id="15907" name="Text Box 71"/>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oneCellAnchor>
    <xdr:from>
      <xdr:col>12</xdr:col>
      <xdr:colOff>0</xdr:colOff>
      <xdr:row>224</xdr:row>
      <xdr:rowOff>0</xdr:rowOff>
    </xdr:from>
    <xdr:ext cx="19050" cy="342635"/>
    <xdr:sp macro="" textlink="">
      <xdr:nvSpPr>
        <xdr:cNvPr id="15908" name="Text Box 72"/>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224</xdr:row>
      <xdr:rowOff>0</xdr:rowOff>
    </xdr:from>
    <xdr:ext cx="19050" cy="342635"/>
    <xdr:sp macro="" textlink="">
      <xdr:nvSpPr>
        <xdr:cNvPr id="15909" name="Text Box 73"/>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226</xdr:row>
      <xdr:rowOff>91889</xdr:rowOff>
    </xdr:to>
    <xdr:sp macro="" textlink="">
      <xdr:nvSpPr>
        <xdr:cNvPr id="15910" name="Text Box 74"/>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oneCellAnchor>
    <xdr:from>
      <xdr:col>12</xdr:col>
      <xdr:colOff>0</xdr:colOff>
      <xdr:row>224</xdr:row>
      <xdr:rowOff>0</xdr:rowOff>
    </xdr:from>
    <xdr:ext cx="19050" cy="342635"/>
    <xdr:sp macro="" textlink="">
      <xdr:nvSpPr>
        <xdr:cNvPr id="15911" name="Text Box 75"/>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226</xdr:row>
      <xdr:rowOff>91889</xdr:rowOff>
    </xdr:to>
    <xdr:sp macro="" textlink="">
      <xdr:nvSpPr>
        <xdr:cNvPr id="15912" name="Text Box 76"/>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226</xdr:row>
      <xdr:rowOff>91889</xdr:rowOff>
    </xdr:to>
    <xdr:sp macro="" textlink="">
      <xdr:nvSpPr>
        <xdr:cNvPr id="15913" name="Text Box 77"/>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226</xdr:row>
      <xdr:rowOff>91889</xdr:rowOff>
    </xdr:to>
    <xdr:sp macro="" textlink="">
      <xdr:nvSpPr>
        <xdr:cNvPr id="15914" name="Text Box 78"/>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226</xdr:row>
      <xdr:rowOff>91889</xdr:rowOff>
    </xdr:to>
    <xdr:sp macro="" textlink="">
      <xdr:nvSpPr>
        <xdr:cNvPr id="15915" name="Text Box 79"/>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oneCellAnchor>
    <xdr:from>
      <xdr:col>12</xdr:col>
      <xdr:colOff>0</xdr:colOff>
      <xdr:row>224</xdr:row>
      <xdr:rowOff>0</xdr:rowOff>
    </xdr:from>
    <xdr:ext cx="19050" cy="342635"/>
    <xdr:sp macro="" textlink="">
      <xdr:nvSpPr>
        <xdr:cNvPr id="15916" name="Text Box 80"/>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226</xdr:row>
      <xdr:rowOff>91889</xdr:rowOff>
    </xdr:to>
    <xdr:sp macro="" textlink="">
      <xdr:nvSpPr>
        <xdr:cNvPr id="15917" name="Text Box 81"/>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226</xdr:row>
      <xdr:rowOff>91889</xdr:rowOff>
    </xdr:to>
    <xdr:sp macro="" textlink="">
      <xdr:nvSpPr>
        <xdr:cNvPr id="15918" name="Text Box 82"/>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oneCellAnchor>
    <xdr:from>
      <xdr:col>12</xdr:col>
      <xdr:colOff>0</xdr:colOff>
      <xdr:row>224</xdr:row>
      <xdr:rowOff>0</xdr:rowOff>
    </xdr:from>
    <xdr:ext cx="19050" cy="342635"/>
    <xdr:sp macro="" textlink="">
      <xdr:nvSpPr>
        <xdr:cNvPr id="15919" name="Text Box 83"/>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224</xdr:row>
      <xdr:rowOff>0</xdr:rowOff>
    </xdr:from>
    <xdr:ext cx="19050" cy="342635"/>
    <xdr:sp macro="" textlink="">
      <xdr:nvSpPr>
        <xdr:cNvPr id="15920" name="Text Box 84"/>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226</xdr:row>
      <xdr:rowOff>91889</xdr:rowOff>
    </xdr:to>
    <xdr:sp macro="" textlink="">
      <xdr:nvSpPr>
        <xdr:cNvPr id="15921" name="Text Box 85"/>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oneCellAnchor>
    <xdr:from>
      <xdr:col>12</xdr:col>
      <xdr:colOff>0</xdr:colOff>
      <xdr:row>224</xdr:row>
      <xdr:rowOff>0</xdr:rowOff>
    </xdr:from>
    <xdr:ext cx="19050" cy="342635"/>
    <xdr:sp macro="" textlink="">
      <xdr:nvSpPr>
        <xdr:cNvPr id="15922" name="Text Box 86"/>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226</xdr:row>
      <xdr:rowOff>91889</xdr:rowOff>
    </xdr:to>
    <xdr:sp macro="" textlink="">
      <xdr:nvSpPr>
        <xdr:cNvPr id="15923" name="Text Box 87"/>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226</xdr:row>
      <xdr:rowOff>91889</xdr:rowOff>
    </xdr:to>
    <xdr:sp macro="" textlink="">
      <xdr:nvSpPr>
        <xdr:cNvPr id="15924" name="Text Box 88"/>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226</xdr:row>
      <xdr:rowOff>91889</xdr:rowOff>
    </xdr:to>
    <xdr:sp macro="" textlink="">
      <xdr:nvSpPr>
        <xdr:cNvPr id="15925" name="Text Box 89"/>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226</xdr:row>
      <xdr:rowOff>91889</xdr:rowOff>
    </xdr:to>
    <xdr:sp macro="" textlink="">
      <xdr:nvSpPr>
        <xdr:cNvPr id="15926" name="Text Box 90"/>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oneCellAnchor>
    <xdr:from>
      <xdr:col>12</xdr:col>
      <xdr:colOff>0</xdr:colOff>
      <xdr:row>224</xdr:row>
      <xdr:rowOff>0</xdr:rowOff>
    </xdr:from>
    <xdr:ext cx="19050" cy="342635"/>
    <xdr:sp macro="" textlink="">
      <xdr:nvSpPr>
        <xdr:cNvPr id="15927" name="Text Box 91"/>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226</xdr:row>
      <xdr:rowOff>91889</xdr:rowOff>
    </xdr:to>
    <xdr:sp macro="" textlink="">
      <xdr:nvSpPr>
        <xdr:cNvPr id="15928" name="Text Box 92"/>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226</xdr:row>
      <xdr:rowOff>91889</xdr:rowOff>
    </xdr:to>
    <xdr:sp macro="" textlink="">
      <xdr:nvSpPr>
        <xdr:cNvPr id="15929" name="Text Box 93"/>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oneCellAnchor>
    <xdr:from>
      <xdr:col>12</xdr:col>
      <xdr:colOff>0</xdr:colOff>
      <xdr:row>224</xdr:row>
      <xdr:rowOff>0</xdr:rowOff>
    </xdr:from>
    <xdr:ext cx="19050" cy="342635"/>
    <xdr:sp macro="" textlink="">
      <xdr:nvSpPr>
        <xdr:cNvPr id="15930" name="Text Box 94"/>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224</xdr:row>
      <xdr:rowOff>0</xdr:rowOff>
    </xdr:from>
    <xdr:ext cx="19050" cy="342635"/>
    <xdr:sp macro="" textlink="">
      <xdr:nvSpPr>
        <xdr:cNvPr id="15931" name="Text Box 95"/>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226</xdr:row>
      <xdr:rowOff>91889</xdr:rowOff>
    </xdr:to>
    <xdr:sp macro="" textlink="">
      <xdr:nvSpPr>
        <xdr:cNvPr id="15932" name="Text Box 96"/>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oneCellAnchor>
    <xdr:from>
      <xdr:col>12</xdr:col>
      <xdr:colOff>0</xdr:colOff>
      <xdr:row>224</xdr:row>
      <xdr:rowOff>0</xdr:rowOff>
    </xdr:from>
    <xdr:ext cx="19050" cy="342635"/>
    <xdr:sp macro="" textlink="">
      <xdr:nvSpPr>
        <xdr:cNvPr id="15933" name="Text Box 97"/>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226</xdr:row>
      <xdr:rowOff>91889</xdr:rowOff>
    </xdr:to>
    <xdr:sp macro="" textlink="">
      <xdr:nvSpPr>
        <xdr:cNvPr id="15934" name="Text Box 98"/>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226</xdr:row>
      <xdr:rowOff>91889</xdr:rowOff>
    </xdr:to>
    <xdr:sp macro="" textlink="">
      <xdr:nvSpPr>
        <xdr:cNvPr id="15935" name="Text Box 99"/>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226</xdr:row>
      <xdr:rowOff>91889</xdr:rowOff>
    </xdr:to>
    <xdr:sp macro="" textlink="">
      <xdr:nvSpPr>
        <xdr:cNvPr id="15936" name="Text Box 100"/>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226</xdr:row>
      <xdr:rowOff>91889</xdr:rowOff>
    </xdr:to>
    <xdr:sp macro="" textlink="">
      <xdr:nvSpPr>
        <xdr:cNvPr id="15937" name="Text Box 101"/>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oneCellAnchor>
    <xdr:from>
      <xdr:col>12</xdr:col>
      <xdr:colOff>0</xdr:colOff>
      <xdr:row>224</xdr:row>
      <xdr:rowOff>0</xdr:rowOff>
    </xdr:from>
    <xdr:ext cx="19050" cy="342635"/>
    <xdr:sp macro="" textlink="">
      <xdr:nvSpPr>
        <xdr:cNvPr id="15938" name="Text Box 102"/>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226</xdr:row>
      <xdr:rowOff>91889</xdr:rowOff>
    </xdr:to>
    <xdr:sp macro="" textlink="">
      <xdr:nvSpPr>
        <xdr:cNvPr id="15939" name="Text Box 103"/>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226</xdr:row>
      <xdr:rowOff>91889</xdr:rowOff>
    </xdr:to>
    <xdr:sp macro="" textlink="">
      <xdr:nvSpPr>
        <xdr:cNvPr id="15940" name="Text Box 104"/>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oneCellAnchor>
    <xdr:from>
      <xdr:col>12</xdr:col>
      <xdr:colOff>0</xdr:colOff>
      <xdr:row>224</xdr:row>
      <xdr:rowOff>0</xdr:rowOff>
    </xdr:from>
    <xdr:ext cx="19050" cy="342635"/>
    <xdr:sp macro="" textlink="">
      <xdr:nvSpPr>
        <xdr:cNvPr id="15941" name="Text Box 105"/>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224</xdr:row>
      <xdr:rowOff>0</xdr:rowOff>
    </xdr:from>
    <xdr:ext cx="19050" cy="342635"/>
    <xdr:sp macro="" textlink="">
      <xdr:nvSpPr>
        <xdr:cNvPr id="15942" name="Text Box 106"/>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226</xdr:row>
      <xdr:rowOff>91889</xdr:rowOff>
    </xdr:to>
    <xdr:sp macro="" textlink="">
      <xdr:nvSpPr>
        <xdr:cNvPr id="15943" name="Text Box 107"/>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oneCellAnchor>
    <xdr:from>
      <xdr:col>12</xdr:col>
      <xdr:colOff>0</xdr:colOff>
      <xdr:row>224</xdr:row>
      <xdr:rowOff>0</xdr:rowOff>
    </xdr:from>
    <xdr:ext cx="19050" cy="342635"/>
    <xdr:sp macro="" textlink="">
      <xdr:nvSpPr>
        <xdr:cNvPr id="15944" name="Text Box 108"/>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226</xdr:row>
      <xdr:rowOff>91889</xdr:rowOff>
    </xdr:to>
    <xdr:sp macro="" textlink="">
      <xdr:nvSpPr>
        <xdr:cNvPr id="15945" name="Text Box 109"/>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226</xdr:row>
      <xdr:rowOff>91889</xdr:rowOff>
    </xdr:to>
    <xdr:sp macro="" textlink="">
      <xdr:nvSpPr>
        <xdr:cNvPr id="15946" name="Text Box 110"/>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226</xdr:row>
      <xdr:rowOff>91889</xdr:rowOff>
    </xdr:to>
    <xdr:sp macro="" textlink="">
      <xdr:nvSpPr>
        <xdr:cNvPr id="15947" name="Text Box 111"/>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226</xdr:row>
      <xdr:rowOff>91889</xdr:rowOff>
    </xdr:to>
    <xdr:sp macro="" textlink="">
      <xdr:nvSpPr>
        <xdr:cNvPr id="15948" name="Text Box 112"/>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oneCellAnchor>
    <xdr:from>
      <xdr:col>12</xdr:col>
      <xdr:colOff>0</xdr:colOff>
      <xdr:row>224</xdr:row>
      <xdr:rowOff>0</xdr:rowOff>
    </xdr:from>
    <xdr:ext cx="19050" cy="342635"/>
    <xdr:sp macro="" textlink="">
      <xdr:nvSpPr>
        <xdr:cNvPr id="15949" name="Text Box 113"/>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226</xdr:row>
      <xdr:rowOff>91889</xdr:rowOff>
    </xdr:to>
    <xdr:sp macro="" textlink="">
      <xdr:nvSpPr>
        <xdr:cNvPr id="15950" name="Text Box 114"/>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226</xdr:row>
      <xdr:rowOff>91889</xdr:rowOff>
    </xdr:to>
    <xdr:sp macro="" textlink="">
      <xdr:nvSpPr>
        <xdr:cNvPr id="15951" name="Text Box 115"/>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oneCellAnchor>
    <xdr:from>
      <xdr:col>12</xdr:col>
      <xdr:colOff>0</xdr:colOff>
      <xdr:row>224</xdr:row>
      <xdr:rowOff>0</xdr:rowOff>
    </xdr:from>
    <xdr:ext cx="19050" cy="342635"/>
    <xdr:sp macro="" textlink="">
      <xdr:nvSpPr>
        <xdr:cNvPr id="15952" name="Text Box 116"/>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224</xdr:row>
      <xdr:rowOff>0</xdr:rowOff>
    </xdr:from>
    <xdr:ext cx="19050" cy="342635"/>
    <xdr:sp macro="" textlink="">
      <xdr:nvSpPr>
        <xdr:cNvPr id="15953" name="Text Box 117"/>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226</xdr:row>
      <xdr:rowOff>91889</xdr:rowOff>
    </xdr:to>
    <xdr:sp macro="" textlink="">
      <xdr:nvSpPr>
        <xdr:cNvPr id="15954" name="Text Box 118"/>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oneCellAnchor>
    <xdr:from>
      <xdr:col>12</xdr:col>
      <xdr:colOff>0</xdr:colOff>
      <xdr:row>224</xdr:row>
      <xdr:rowOff>0</xdr:rowOff>
    </xdr:from>
    <xdr:ext cx="19050" cy="342635"/>
    <xdr:sp macro="" textlink="">
      <xdr:nvSpPr>
        <xdr:cNvPr id="15955" name="Text Box 119"/>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226</xdr:row>
      <xdr:rowOff>91889</xdr:rowOff>
    </xdr:to>
    <xdr:sp macro="" textlink="">
      <xdr:nvSpPr>
        <xdr:cNvPr id="15956" name="Text Box 120"/>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226</xdr:row>
      <xdr:rowOff>91889</xdr:rowOff>
    </xdr:to>
    <xdr:sp macro="" textlink="">
      <xdr:nvSpPr>
        <xdr:cNvPr id="15957" name="Text Box 121"/>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226</xdr:row>
      <xdr:rowOff>91889</xdr:rowOff>
    </xdr:to>
    <xdr:sp macro="" textlink="">
      <xdr:nvSpPr>
        <xdr:cNvPr id="15958" name="Text Box 122"/>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226</xdr:row>
      <xdr:rowOff>91889</xdr:rowOff>
    </xdr:to>
    <xdr:sp macro="" textlink="">
      <xdr:nvSpPr>
        <xdr:cNvPr id="15959" name="Text Box 123"/>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oneCellAnchor>
    <xdr:from>
      <xdr:col>12</xdr:col>
      <xdr:colOff>0</xdr:colOff>
      <xdr:row>224</xdr:row>
      <xdr:rowOff>0</xdr:rowOff>
    </xdr:from>
    <xdr:ext cx="19050" cy="342635"/>
    <xdr:sp macro="" textlink="">
      <xdr:nvSpPr>
        <xdr:cNvPr id="15960" name="Text Box 124"/>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226</xdr:row>
      <xdr:rowOff>91889</xdr:rowOff>
    </xdr:to>
    <xdr:sp macro="" textlink="">
      <xdr:nvSpPr>
        <xdr:cNvPr id="15961" name="Text Box 125"/>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226</xdr:row>
      <xdr:rowOff>91889</xdr:rowOff>
    </xdr:to>
    <xdr:sp macro="" textlink="">
      <xdr:nvSpPr>
        <xdr:cNvPr id="15962" name="Text Box 126"/>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oneCellAnchor>
    <xdr:from>
      <xdr:col>12</xdr:col>
      <xdr:colOff>0</xdr:colOff>
      <xdr:row>224</xdr:row>
      <xdr:rowOff>0</xdr:rowOff>
    </xdr:from>
    <xdr:ext cx="19050" cy="342635"/>
    <xdr:sp macro="" textlink="">
      <xdr:nvSpPr>
        <xdr:cNvPr id="15963" name="Text Box 127"/>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224</xdr:row>
      <xdr:rowOff>0</xdr:rowOff>
    </xdr:from>
    <xdr:ext cx="19050" cy="342635"/>
    <xdr:sp macro="" textlink="">
      <xdr:nvSpPr>
        <xdr:cNvPr id="15964" name="Text Box 128"/>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226</xdr:row>
      <xdr:rowOff>91889</xdr:rowOff>
    </xdr:to>
    <xdr:sp macro="" textlink="">
      <xdr:nvSpPr>
        <xdr:cNvPr id="15965" name="Text Box 129"/>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oneCellAnchor>
    <xdr:from>
      <xdr:col>12</xdr:col>
      <xdr:colOff>0</xdr:colOff>
      <xdr:row>224</xdr:row>
      <xdr:rowOff>0</xdr:rowOff>
    </xdr:from>
    <xdr:ext cx="19050" cy="342635"/>
    <xdr:sp macro="" textlink="">
      <xdr:nvSpPr>
        <xdr:cNvPr id="15966" name="Text Box 130"/>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226</xdr:row>
      <xdr:rowOff>91889</xdr:rowOff>
    </xdr:to>
    <xdr:sp macro="" textlink="">
      <xdr:nvSpPr>
        <xdr:cNvPr id="15967" name="Text Box 131"/>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226</xdr:row>
      <xdr:rowOff>91889</xdr:rowOff>
    </xdr:to>
    <xdr:sp macro="" textlink="">
      <xdr:nvSpPr>
        <xdr:cNvPr id="15968" name="Text Box 132"/>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226</xdr:row>
      <xdr:rowOff>91889</xdr:rowOff>
    </xdr:to>
    <xdr:sp macro="" textlink="">
      <xdr:nvSpPr>
        <xdr:cNvPr id="15969" name="Text Box 133"/>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226</xdr:row>
      <xdr:rowOff>91889</xdr:rowOff>
    </xdr:to>
    <xdr:sp macro="" textlink="">
      <xdr:nvSpPr>
        <xdr:cNvPr id="15970" name="Text Box 134"/>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oneCellAnchor>
    <xdr:from>
      <xdr:col>12</xdr:col>
      <xdr:colOff>0</xdr:colOff>
      <xdr:row>224</xdr:row>
      <xdr:rowOff>0</xdr:rowOff>
    </xdr:from>
    <xdr:ext cx="19050" cy="342635"/>
    <xdr:sp macro="" textlink="">
      <xdr:nvSpPr>
        <xdr:cNvPr id="15971" name="Text Box 135"/>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226</xdr:row>
      <xdr:rowOff>91889</xdr:rowOff>
    </xdr:to>
    <xdr:sp macro="" textlink="">
      <xdr:nvSpPr>
        <xdr:cNvPr id="15972" name="Text Box 136"/>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226</xdr:row>
      <xdr:rowOff>91889</xdr:rowOff>
    </xdr:to>
    <xdr:sp macro="" textlink="">
      <xdr:nvSpPr>
        <xdr:cNvPr id="15973" name="Text Box 137"/>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oneCellAnchor>
    <xdr:from>
      <xdr:col>12</xdr:col>
      <xdr:colOff>0</xdr:colOff>
      <xdr:row>224</xdr:row>
      <xdr:rowOff>0</xdr:rowOff>
    </xdr:from>
    <xdr:ext cx="19050" cy="342635"/>
    <xdr:sp macro="" textlink="">
      <xdr:nvSpPr>
        <xdr:cNvPr id="15974" name="Text Box 138"/>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224</xdr:row>
      <xdr:rowOff>0</xdr:rowOff>
    </xdr:from>
    <xdr:ext cx="19050" cy="342635"/>
    <xdr:sp macro="" textlink="">
      <xdr:nvSpPr>
        <xdr:cNvPr id="15975" name="Text Box 139"/>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226</xdr:row>
      <xdr:rowOff>91889</xdr:rowOff>
    </xdr:to>
    <xdr:sp macro="" textlink="">
      <xdr:nvSpPr>
        <xdr:cNvPr id="15976" name="Text Box 140"/>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oneCellAnchor>
    <xdr:from>
      <xdr:col>12</xdr:col>
      <xdr:colOff>0</xdr:colOff>
      <xdr:row>224</xdr:row>
      <xdr:rowOff>0</xdr:rowOff>
    </xdr:from>
    <xdr:ext cx="19050" cy="342635"/>
    <xdr:sp macro="" textlink="">
      <xdr:nvSpPr>
        <xdr:cNvPr id="15977" name="Text Box 141"/>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226</xdr:row>
      <xdr:rowOff>91889</xdr:rowOff>
    </xdr:to>
    <xdr:sp macro="" textlink="">
      <xdr:nvSpPr>
        <xdr:cNvPr id="15978" name="Text Box 142"/>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226</xdr:row>
      <xdr:rowOff>91889</xdr:rowOff>
    </xdr:to>
    <xdr:sp macro="" textlink="">
      <xdr:nvSpPr>
        <xdr:cNvPr id="15979" name="Text Box 143"/>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226</xdr:row>
      <xdr:rowOff>91889</xdr:rowOff>
    </xdr:to>
    <xdr:sp macro="" textlink="">
      <xdr:nvSpPr>
        <xdr:cNvPr id="15980" name="Text Box 144"/>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225</xdr:row>
      <xdr:rowOff>4483</xdr:rowOff>
    </xdr:to>
    <xdr:sp macro="" textlink="">
      <xdr:nvSpPr>
        <xdr:cNvPr id="15981" name="Text Box 1"/>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oneCellAnchor>
    <xdr:from>
      <xdr:col>12</xdr:col>
      <xdr:colOff>0</xdr:colOff>
      <xdr:row>224</xdr:row>
      <xdr:rowOff>0</xdr:rowOff>
    </xdr:from>
    <xdr:ext cx="19050" cy="338070"/>
    <xdr:sp macro="" textlink="">
      <xdr:nvSpPr>
        <xdr:cNvPr id="15982" name="Text Box 2"/>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225</xdr:row>
      <xdr:rowOff>4483</xdr:rowOff>
    </xdr:to>
    <xdr:sp macro="" textlink="">
      <xdr:nvSpPr>
        <xdr:cNvPr id="15983" name="Text Box 3"/>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225</xdr:row>
      <xdr:rowOff>4483</xdr:rowOff>
    </xdr:to>
    <xdr:sp macro="" textlink="">
      <xdr:nvSpPr>
        <xdr:cNvPr id="15984" name="Text Box 4"/>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oneCellAnchor>
    <xdr:from>
      <xdr:col>12</xdr:col>
      <xdr:colOff>0</xdr:colOff>
      <xdr:row>224</xdr:row>
      <xdr:rowOff>0</xdr:rowOff>
    </xdr:from>
    <xdr:ext cx="19050" cy="338070"/>
    <xdr:sp macro="" textlink="">
      <xdr:nvSpPr>
        <xdr:cNvPr id="15985" name="Text Box 5"/>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224</xdr:row>
      <xdr:rowOff>0</xdr:rowOff>
    </xdr:from>
    <xdr:ext cx="19050" cy="338070"/>
    <xdr:sp macro="" textlink="">
      <xdr:nvSpPr>
        <xdr:cNvPr id="15986" name="Text Box 6"/>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225</xdr:row>
      <xdr:rowOff>4483</xdr:rowOff>
    </xdr:to>
    <xdr:sp macro="" textlink="">
      <xdr:nvSpPr>
        <xdr:cNvPr id="15987" name="Text Box 7"/>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oneCellAnchor>
    <xdr:from>
      <xdr:col>12</xdr:col>
      <xdr:colOff>0</xdr:colOff>
      <xdr:row>224</xdr:row>
      <xdr:rowOff>0</xdr:rowOff>
    </xdr:from>
    <xdr:ext cx="19050" cy="338070"/>
    <xdr:sp macro="" textlink="">
      <xdr:nvSpPr>
        <xdr:cNvPr id="15988" name="Text Box 8"/>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225</xdr:row>
      <xdr:rowOff>4483</xdr:rowOff>
    </xdr:to>
    <xdr:sp macro="" textlink="">
      <xdr:nvSpPr>
        <xdr:cNvPr id="15989" name="Text Box 9"/>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225</xdr:row>
      <xdr:rowOff>4483</xdr:rowOff>
    </xdr:to>
    <xdr:sp macro="" textlink="">
      <xdr:nvSpPr>
        <xdr:cNvPr id="15990" name="Text Box 10"/>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225</xdr:row>
      <xdr:rowOff>4483</xdr:rowOff>
    </xdr:to>
    <xdr:sp macro="" textlink="">
      <xdr:nvSpPr>
        <xdr:cNvPr id="15991" name="Text Box 11"/>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628650</xdr:colOff>
      <xdr:row>225</xdr:row>
      <xdr:rowOff>1886</xdr:rowOff>
    </xdr:to>
    <xdr:sp macro="" textlink="">
      <xdr:nvSpPr>
        <xdr:cNvPr id="15992" name="Text Box 12"/>
        <xdr:cNvSpPr txBox="1">
          <a:spLocks noChangeArrowheads="1"/>
        </xdr:cNvSpPr>
      </xdr:nvSpPr>
      <xdr:spPr bwMode="auto">
        <a:xfrm>
          <a:off x="9220200" y="17259300"/>
          <a:ext cx="628650" cy="15428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224</xdr:row>
      <xdr:rowOff>0</xdr:rowOff>
    </xdr:from>
    <xdr:to>
      <xdr:col>12</xdr:col>
      <xdr:colOff>76200</xdr:colOff>
      <xdr:row>225</xdr:row>
      <xdr:rowOff>4483</xdr:rowOff>
    </xdr:to>
    <xdr:sp macro="" textlink="">
      <xdr:nvSpPr>
        <xdr:cNvPr id="15993" name="Text Box 13"/>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225</xdr:row>
      <xdr:rowOff>4483</xdr:rowOff>
    </xdr:to>
    <xdr:sp macro="" textlink="">
      <xdr:nvSpPr>
        <xdr:cNvPr id="15994" name="Text Box 14"/>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225</xdr:row>
      <xdr:rowOff>4483</xdr:rowOff>
    </xdr:to>
    <xdr:sp macro="" textlink="">
      <xdr:nvSpPr>
        <xdr:cNvPr id="15995" name="Text Box 15"/>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oneCellAnchor>
    <xdr:from>
      <xdr:col>12</xdr:col>
      <xdr:colOff>0</xdr:colOff>
      <xdr:row>224</xdr:row>
      <xdr:rowOff>0</xdr:rowOff>
    </xdr:from>
    <xdr:ext cx="19050" cy="338070"/>
    <xdr:sp macro="" textlink="">
      <xdr:nvSpPr>
        <xdr:cNvPr id="15996" name="Text Box 16"/>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225</xdr:row>
      <xdr:rowOff>4483</xdr:rowOff>
    </xdr:to>
    <xdr:sp macro="" textlink="">
      <xdr:nvSpPr>
        <xdr:cNvPr id="15997" name="Text Box 17"/>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225</xdr:row>
      <xdr:rowOff>4483</xdr:rowOff>
    </xdr:to>
    <xdr:sp macro="" textlink="">
      <xdr:nvSpPr>
        <xdr:cNvPr id="15998" name="Text Box 18"/>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oneCellAnchor>
    <xdr:from>
      <xdr:col>12</xdr:col>
      <xdr:colOff>0</xdr:colOff>
      <xdr:row>224</xdr:row>
      <xdr:rowOff>0</xdr:rowOff>
    </xdr:from>
    <xdr:ext cx="19050" cy="338070"/>
    <xdr:sp macro="" textlink="">
      <xdr:nvSpPr>
        <xdr:cNvPr id="15999" name="Text Box 19"/>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224</xdr:row>
      <xdr:rowOff>0</xdr:rowOff>
    </xdr:from>
    <xdr:ext cx="19050" cy="338070"/>
    <xdr:sp macro="" textlink="">
      <xdr:nvSpPr>
        <xdr:cNvPr id="16000" name="Text Box 20"/>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225</xdr:row>
      <xdr:rowOff>4483</xdr:rowOff>
    </xdr:to>
    <xdr:sp macro="" textlink="">
      <xdr:nvSpPr>
        <xdr:cNvPr id="16001" name="Text Box 21"/>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oneCellAnchor>
    <xdr:from>
      <xdr:col>12</xdr:col>
      <xdr:colOff>0</xdr:colOff>
      <xdr:row>224</xdr:row>
      <xdr:rowOff>0</xdr:rowOff>
    </xdr:from>
    <xdr:ext cx="19050" cy="338070"/>
    <xdr:sp macro="" textlink="">
      <xdr:nvSpPr>
        <xdr:cNvPr id="16002" name="Text Box 22"/>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225</xdr:row>
      <xdr:rowOff>4483</xdr:rowOff>
    </xdr:to>
    <xdr:sp macro="" textlink="">
      <xdr:nvSpPr>
        <xdr:cNvPr id="16003" name="Text Box 23"/>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225</xdr:row>
      <xdr:rowOff>4483</xdr:rowOff>
    </xdr:to>
    <xdr:sp macro="" textlink="">
      <xdr:nvSpPr>
        <xdr:cNvPr id="16004" name="Text Box 24"/>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225</xdr:row>
      <xdr:rowOff>4483</xdr:rowOff>
    </xdr:to>
    <xdr:sp macro="" textlink="">
      <xdr:nvSpPr>
        <xdr:cNvPr id="16005" name="Text Box 25"/>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628650</xdr:colOff>
      <xdr:row>225</xdr:row>
      <xdr:rowOff>1886</xdr:rowOff>
    </xdr:to>
    <xdr:sp macro="" textlink="">
      <xdr:nvSpPr>
        <xdr:cNvPr id="16006" name="Text Box 26"/>
        <xdr:cNvSpPr txBox="1">
          <a:spLocks noChangeArrowheads="1"/>
        </xdr:cNvSpPr>
      </xdr:nvSpPr>
      <xdr:spPr bwMode="auto">
        <a:xfrm>
          <a:off x="9220200" y="17259300"/>
          <a:ext cx="628650" cy="15428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224</xdr:row>
      <xdr:rowOff>0</xdr:rowOff>
    </xdr:from>
    <xdr:to>
      <xdr:col>12</xdr:col>
      <xdr:colOff>76200</xdr:colOff>
      <xdr:row>225</xdr:row>
      <xdr:rowOff>4483</xdr:rowOff>
    </xdr:to>
    <xdr:sp macro="" textlink="">
      <xdr:nvSpPr>
        <xdr:cNvPr id="16007" name="Text Box 27"/>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225</xdr:row>
      <xdr:rowOff>4483</xdr:rowOff>
    </xdr:to>
    <xdr:sp macro="" textlink="">
      <xdr:nvSpPr>
        <xdr:cNvPr id="16008" name="Text Box 28"/>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225</xdr:row>
      <xdr:rowOff>4483</xdr:rowOff>
    </xdr:to>
    <xdr:sp macro="" textlink="">
      <xdr:nvSpPr>
        <xdr:cNvPr id="16009" name="Text Box 29"/>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oneCellAnchor>
    <xdr:from>
      <xdr:col>12</xdr:col>
      <xdr:colOff>0</xdr:colOff>
      <xdr:row>224</xdr:row>
      <xdr:rowOff>0</xdr:rowOff>
    </xdr:from>
    <xdr:ext cx="19050" cy="338070"/>
    <xdr:sp macro="" textlink="">
      <xdr:nvSpPr>
        <xdr:cNvPr id="16010" name="Text Box 30"/>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225</xdr:row>
      <xdr:rowOff>4483</xdr:rowOff>
    </xdr:to>
    <xdr:sp macro="" textlink="">
      <xdr:nvSpPr>
        <xdr:cNvPr id="16011" name="Text Box 31"/>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225</xdr:row>
      <xdr:rowOff>4483</xdr:rowOff>
    </xdr:to>
    <xdr:sp macro="" textlink="">
      <xdr:nvSpPr>
        <xdr:cNvPr id="16012" name="Text Box 32"/>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oneCellAnchor>
    <xdr:from>
      <xdr:col>12</xdr:col>
      <xdr:colOff>0</xdr:colOff>
      <xdr:row>224</xdr:row>
      <xdr:rowOff>0</xdr:rowOff>
    </xdr:from>
    <xdr:ext cx="19050" cy="338070"/>
    <xdr:sp macro="" textlink="">
      <xdr:nvSpPr>
        <xdr:cNvPr id="16013" name="Text Box 33"/>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224</xdr:row>
      <xdr:rowOff>0</xdr:rowOff>
    </xdr:from>
    <xdr:ext cx="19050" cy="338070"/>
    <xdr:sp macro="" textlink="">
      <xdr:nvSpPr>
        <xdr:cNvPr id="16014" name="Text Box 34"/>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225</xdr:row>
      <xdr:rowOff>4483</xdr:rowOff>
    </xdr:to>
    <xdr:sp macro="" textlink="">
      <xdr:nvSpPr>
        <xdr:cNvPr id="16015" name="Text Box 35"/>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oneCellAnchor>
    <xdr:from>
      <xdr:col>12</xdr:col>
      <xdr:colOff>0</xdr:colOff>
      <xdr:row>224</xdr:row>
      <xdr:rowOff>0</xdr:rowOff>
    </xdr:from>
    <xdr:ext cx="19050" cy="338070"/>
    <xdr:sp macro="" textlink="">
      <xdr:nvSpPr>
        <xdr:cNvPr id="16016" name="Text Box 36"/>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225</xdr:row>
      <xdr:rowOff>4483</xdr:rowOff>
    </xdr:to>
    <xdr:sp macro="" textlink="">
      <xdr:nvSpPr>
        <xdr:cNvPr id="16017" name="Text Box 37"/>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225</xdr:row>
      <xdr:rowOff>4483</xdr:rowOff>
    </xdr:to>
    <xdr:sp macro="" textlink="">
      <xdr:nvSpPr>
        <xdr:cNvPr id="16018" name="Text Box 38"/>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225</xdr:row>
      <xdr:rowOff>4483</xdr:rowOff>
    </xdr:to>
    <xdr:sp macro="" textlink="">
      <xdr:nvSpPr>
        <xdr:cNvPr id="16019" name="Text Box 39"/>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628650</xdr:colOff>
      <xdr:row>225</xdr:row>
      <xdr:rowOff>1886</xdr:rowOff>
    </xdr:to>
    <xdr:sp macro="" textlink="">
      <xdr:nvSpPr>
        <xdr:cNvPr id="16020" name="Text Box 40"/>
        <xdr:cNvSpPr txBox="1">
          <a:spLocks noChangeArrowheads="1"/>
        </xdr:cNvSpPr>
      </xdr:nvSpPr>
      <xdr:spPr bwMode="auto">
        <a:xfrm>
          <a:off x="9220200" y="17259300"/>
          <a:ext cx="628650" cy="15428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224</xdr:row>
      <xdr:rowOff>0</xdr:rowOff>
    </xdr:from>
    <xdr:to>
      <xdr:col>12</xdr:col>
      <xdr:colOff>76200</xdr:colOff>
      <xdr:row>225</xdr:row>
      <xdr:rowOff>4483</xdr:rowOff>
    </xdr:to>
    <xdr:sp macro="" textlink="">
      <xdr:nvSpPr>
        <xdr:cNvPr id="16021" name="Text Box 41"/>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225</xdr:row>
      <xdr:rowOff>4483</xdr:rowOff>
    </xdr:to>
    <xdr:sp macro="" textlink="">
      <xdr:nvSpPr>
        <xdr:cNvPr id="16022" name="Text Box 42"/>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225</xdr:row>
      <xdr:rowOff>4483</xdr:rowOff>
    </xdr:to>
    <xdr:sp macro="" textlink="">
      <xdr:nvSpPr>
        <xdr:cNvPr id="16023" name="Text Box 43"/>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oneCellAnchor>
    <xdr:from>
      <xdr:col>12</xdr:col>
      <xdr:colOff>0</xdr:colOff>
      <xdr:row>224</xdr:row>
      <xdr:rowOff>0</xdr:rowOff>
    </xdr:from>
    <xdr:ext cx="19050" cy="338070"/>
    <xdr:sp macro="" textlink="">
      <xdr:nvSpPr>
        <xdr:cNvPr id="16024" name="Text Box 44"/>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225</xdr:row>
      <xdr:rowOff>4483</xdr:rowOff>
    </xdr:to>
    <xdr:sp macro="" textlink="">
      <xdr:nvSpPr>
        <xdr:cNvPr id="16025" name="Text Box 45"/>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225</xdr:row>
      <xdr:rowOff>4483</xdr:rowOff>
    </xdr:to>
    <xdr:sp macro="" textlink="">
      <xdr:nvSpPr>
        <xdr:cNvPr id="16026" name="Text Box 46"/>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oneCellAnchor>
    <xdr:from>
      <xdr:col>12</xdr:col>
      <xdr:colOff>0</xdr:colOff>
      <xdr:row>224</xdr:row>
      <xdr:rowOff>0</xdr:rowOff>
    </xdr:from>
    <xdr:ext cx="19050" cy="338070"/>
    <xdr:sp macro="" textlink="">
      <xdr:nvSpPr>
        <xdr:cNvPr id="16027" name="Text Box 47"/>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224</xdr:row>
      <xdr:rowOff>0</xdr:rowOff>
    </xdr:from>
    <xdr:ext cx="19050" cy="338070"/>
    <xdr:sp macro="" textlink="">
      <xdr:nvSpPr>
        <xdr:cNvPr id="16028" name="Text Box 48"/>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225</xdr:row>
      <xdr:rowOff>4483</xdr:rowOff>
    </xdr:to>
    <xdr:sp macro="" textlink="">
      <xdr:nvSpPr>
        <xdr:cNvPr id="16029" name="Text Box 49"/>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oneCellAnchor>
    <xdr:from>
      <xdr:col>12</xdr:col>
      <xdr:colOff>0</xdr:colOff>
      <xdr:row>224</xdr:row>
      <xdr:rowOff>0</xdr:rowOff>
    </xdr:from>
    <xdr:ext cx="19050" cy="338070"/>
    <xdr:sp macro="" textlink="">
      <xdr:nvSpPr>
        <xdr:cNvPr id="16030" name="Text Box 50"/>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225</xdr:row>
      <xdr:rowOff>4483</xdr:rowOff>
    </xdr:to>
    <xdr:sp macro="" textlink="">
      <xdr:nvSpPr>
        <xdr:cNvPr id="16031" name="Text Box 51"/>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225</xdr:row>
      <xdr:rowOff>4483</xdr:rowOff>
    </xdr:to>
    <xdr:sp macro="" textlink="">
      <xdr:nvSpPr>
        <xdr:cNvPr id="16032" name="Text Box 52"/>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225</xdr:row>
      <xdr:rowOff>4483</xdr:rowOff>
    </xdr:to>
    <xdr:sp macro="" textlink="">
      <xdr:nvSpPr>
        <xdr:cNvPr id="16033" name="Text Box 53"/>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628650</xdr:colOff>
      <xdr:row>225</xdr:row>
      <xdr:rowOff>1886</xdr:rowOff>
    </xdr:to>
    <xdr:sp macro="" textlink="">
      <xdr:nvSpPr>
        <xdr:cNvPr id="16034" name="Text Box 54"/>
        <xdr:cNvSpPr txBox="1">
          <a:spLocks noChangeArrowheads="1"/>
        </xdr:cNvSpPr>
      </xdr:nvSpPr>
      <xdr:spPr bwMode="auto">
        <a:xfrm>
          <a:off x="9220200" y="17259300"/>
          <a:ext cx="628650" cy="15428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224</xdr:row>
      <xdr:rowOff>0</xdr:rowOff>
    </xdr:from>
    <xdr:to>
      <xdr:col>12</xdr:col>
      <xdr:colOff>76200</xdr:colOff>
      <xdr:row>225</xdr:row>
      <xdr:rowOff>4483</xdr:rowOff>
    </xdr:to>
    <xdr:sp macro="" textlink="">
      <xdr:nvSpPr>
        <xdr:cNvPr id="16035" name="Text Box 55"/>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225</xdr:row>
      <xdr:rowOff>4483</xdr:rowOff>
    </xdr:to>
    <xdr:sp macro="" textlink="">
      <xdr:nvSpPr>
        <xdr:cNvPr id="16036" name="Text Box 56"/>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225</xdr:row>
      <xdr:rowOff>4483</xdr:rowOff>
    </xdr:to>
    <xdr:sp macro="" textlink="">
      <xdr:nvSpPr>
        <xdr:cNvPr id="16037" name="Text Box 57"/>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oneCellAnchor>
    <xdr:from>
      <xdr:col>12</xdr:col>
      <xdr:colOff>0</xdr:colOff>
      <xdr:row>224</xdr:row>
      <xdr:rowOff>0</xdr:rowOff>
    </xdr:from>
    <xdr:ext cx="19050" cy="338070"/>
    <xdr:sp macro="" textlink="">
      <xdr:nvSpPr>
        <xdr:cNvPr id="16038" name="Text Box 58"/>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225</xdr:row>
      <xdr:rowOff>4483</xdr:rowOff>
    </xdr:to>
    <xdr:sp macro="" textlink="">
      <xdr:nvSpPr>
        <xdr:cNvPr id="16039" name="Text Box 59"/>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225</xdr:row>
      <xdr:rowOff>4483</xdr:rowOff>
    </xdr:to>
    <xdr:sp macro="" textlink="">
      <xdr:nvSpPr>
        <xdr:cNvPr id="16040" name="Text Box 60"/>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oneCellAnchor>
    <xdr:from>
      <xdr:col>12</xdr:col>
      <xdr:colOff>0</xdr:colOff>
      <xdr:row>224</xdr:row>
      <xdr:rowOff>0</xdr:rowOff>
    </xdr:from>
    <xdr:ext cx="19050" cy="338070"/>
    <xdr:sp macro="" textlink="">
      <xdr:nvSpPr>
        <xdr:cNvPr id="16041" name="Text Box 61"/>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224</xdr:row>
      <xdr:rowOff>0</xdr:rowOff>
    </xdr:from>
    <xdr:ext cx="19050" cy="338070"/>
    <xdr:sp macro="" textlink="">
      <xdr:nvSpPr>
        <xdr:cNvPr id="16042" name="Text Box 62"/>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225</xdr:row>
      <xdr:rowOff>4483</xdr:rowOff>
    </xdr:to>
    <xdr:sp macro="" textlink="">
      <xdr:nvSpPr>
        <xdr:cNvPr id="16043" name="Text Box 63"/>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oneCellAnchor>
    <xdr:from>
      <xdr:col>12</xdr:col>
      <xdr:colOff>0</xdr:colOff>
      <xdr:row>224</xdr:row>
      <xdr:rowOff>0</xdr:rowOff>
    </xdr:from>
    <xdr:ext cx="19050" cy="338070"/>
    <xdr:sp macro="" textlink="">
      <xdr:nvSpPr>
        <xdr:cNvPr id="16044" name="Text Box 64"/>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225</xdr:row>
      <xdr:rowOff>4483</xdr:rowOff>
    </xdr:to>
    <xdr:sp macro="" textlink="">
      <xdr:nvSpPr>
        <xdr:cNvPr id="16045" name="Text Box 65"/>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225</xdr:row>
      <xdr:rowOff>4483</xdr:rowOff>
    </xdr:to>
    <xdr:sp macro="" textlink="">
      <xdr:nvSpPr>
        <xdr:cNvPr id="16046" name="Text Box 66"/>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225</xdr:row>
      <xdr:rowOff>4483</xdr:rowOff>
    </xdr:to>
    <xdr:sp macro="" textlink="">
      <xdr:nvSpPr>
        <xdr:cNvPr id="16047" name="Text Box 67"/>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225</xdr:row>
      <xdr:rowOff>4483</xdr:rowOff>
    </xdr:to>
    <xdr:sp macro="" textlink="">
      <xdr:nvSpPr>
        <xdr:cNvPr id="16048" name="Text Box 68"/>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oneCellAnchor>
    <xdr:from>
      <xdr:col>12</xdr:col>
      <xdr:colOff>0</xdr:colOff>
      <xdr:row>224</xdr:row>
      <xdr:rowOff>0</xdr:rowOff>
    </xdr:from>
    <xdr:ext cx="19050" cy="338070"/>
    <xdr:sp macro="" textlink="">
      <xdr:nvSpPr>
        <xdr:cNvPr id="16049" name="Text Box 69"/>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225</xdr:row>
      <xdr:rowOff>4483</xdr:rowOff>
    </xdr:to>
    <xdr:sp macro="" textlink="">
      <xdr:nvSpPr>
        <xdr:cNvPr id="16050" name="Text Box 70"/>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225</xdr:row>
      <xdr:rowOff>4483</xdr:rowOff>
    </xdr:to>
    <xdr:sp macro="" textlink="">
      <xdr:nvSpPr>
        <xdr:cNvPr id="16051" name="Text Box 71"/>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oneCellAnchor>
    <xdr:from>
      <xdr:col>12</xdr:col>
      <xdr:colOff>0</xdr:colOff>
      <xdr:row>224</xdr:row>
      <xdr:rowOff>0</xdr:rowOff>
    </xdr:from>
    <xdr:ext cx="19050" cy="338070"/>
    <xdr:sp macro="" textlink="">
      <xdr:nvSpPr>
        <xdr:cNvPr id="16052" name="Text Box 72"/>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224</xdr:row>
      <xdr:rowOff>0</xdr:rowOff>
    </xdr:from>
    <xdr:ext cx="19050" cy="338070"/>
    <xdr:sp macro="" textlink="">
      <xdr:nvSpPr>
        <xdr:cNvPr id="16053" name="Text Box 73"/>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225</xdr:row>
      <xdr:rowOff>4483</xdr:rowOff>
    </xdr:to>
    <xdr:sp macro="" textlink="">
      <xdr:nvSpPr>
        <xdr:cNvPr id="16054" name="Text Box 74"/>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oneCellAnchor>
    <xdr:from>
      <xdr:col>12</xdr:col>
      <xdr:colOff>0</xdr:colOff>
      <xdr:row>224</xdr:row>
      <xdr:rowOff>0</xdr:rowOff>
    </xdr:from>
    <xdr:ext cx="19050" cy="338070"/>
    <xdr:sp macro="" textlink="">
      <xdr:nvSpPr>
        <xdr:cNvPr id="16055" name="Text Box 75"/>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225</xdr:row>
      <xdr:rowOff>4483</xdr:rowOff>
    </xdr:to>
    <xdr:sp macro="" textlink="">
      <xdr:nvSpPr>
        <xdr:cNvPr id="16056" name="Text Box 76"/>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225</xdr:row>
      <xdr:rowOff>4483</xdr:rowOff>
    </xdr:to>
    <xdr:sp macro="" textlink="">
      <xdr:nvSpPr>
        <xdr:cNvPr id="16057" name="Text Box 77"/>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225</xdr:row>
      <xdr:rowOff>4483</xdr:rowOff>
    </xdr:to>
    <xdr:sp macro="" textlink="">
      <xdr:nvSpPr>
        <xdr:cNvPr id="16058" name="Text Box 78"/>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225</xdr:row>
      <xdr:rowOff>4483</xdr:rowOff>
    </xdr:to>
    <xdr:sp macro="" textlink="">
      <xdr:nvSpPr>
        <xdr:cNvPr id="16059" name="Text Box 79"/>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oneCellAnchor>
    <xdr:from>
      <xdr:col>12</xdr:col>
      <xdr:colOff>0</xdr:colOff>
      <xdr:row>224</xdr:row>
      <xdr:rowOff>0</xdr:rowOff>
    </xdr:from>
    <xdr:ext cx="19050" cy="338070"/>
    <xdr:sp macro="" textlink="">
      <xdr:nvSpPr>
        <xdr:cNvPr id="16060" name="Text Box 80"/>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225</xdr:row>
      <xdr:rowOff>4483</xdr:rowOff>
    </xdr:to>
    <xdr:sp macro="" textlink="">
      <xdr:nvSpPr>
        <xdr:cNvPr id="16061" name="Text Box 81"/>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225</xdr:row>
      <xdr:rowOff>4483</xdr:rowOff>
    </xdr:to>
    <xdr:sp macro="" textlink="">
      <xdr:nvSpPr>
        <xdr:cNvPr id="16062" name="Text Box 82"/>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oneCellAnchor>
    <xdr:from>
      <xdr:col>12</xdr:col>
      <xdr:colOff>0</xdr:colOff>
      <xdr:row>224</xdr:row>
      <xdr:rowOff>0</xdr:rowOff>
    </xdr:from>
    <xdr:ext cx="19050" cy="338070"/>
    <xdr:sp macro="" textlink="">
      <xdr:nvSpPr>
        <xdr:cNvPr id="16063" name="Text Box 83"/>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224</xdr:row>
      <xdr:rowOff>0</xdr:rowOff>
    </xdr:from>
    <xdr:ext cx="19050" cy="338070"/>
    <xdr:sp macro="" textlink="">
      <xdr:nvSpPr>
        <xdr:cNvPr id="16064" name="Text Box 84"/>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225</xdr:row>
      <xdr:rowOff>4483</xdr:rowOff>
    </xdr:to>
    <xdr:sp macro="" textlink="">
      <xdr:nvSpPr>
        <xdr:cNvPr id="16065" name="Text Box 85"/>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oneCellAnchor>
    <xdr:from>
      <xdr:col>12</xdr:col>
      <xdr:colOff>0</xdr:colOff>
      <xdr:row>224</xdr:row>
      <xdr:rowOff>0</xdr:rowOff>
    </xdr:from>
    <xdr:ext cx="19050" cy="338070"/>
    <xdr:sp macro="" textlink="">
      <xdr:nvSpPr>
        <xdr:cNvPr id="16066" name="Text Box 86"/>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225</xdr:row>
      <xdr:rowOff>4483</xdr:rowOff>
    </xdr:to>
    <xdr:sp macro="" textlink="">
      <xdr:nvSpPr>
        <xdr:cNvPr id="16067" name="Text Box 87"/>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225</xdr:row>
      <xdr:rowOff>4483</xdr:rowOff>
    </xdr:to>
    <xdr:sp macro="" textlink="">
      <xdr:nvSpPr>
        <xdr:cNvPr id="16068" name="Text Box 88"/>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225</xdr:row>
      <xdr:rowOff>4483</xdr:rowOff>
    </xdr:to>
    <xdr:sp macro="" textlink="">
      <xdr:nvSpPr>
        <xdr:cNvPr id="16069" name="Text Box 89"/>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225</xdr:row>
      <xdr:rowOff>4483</xdr:rowOff>
    </xdr:to>
    <xdr:sp macro="" textlink="">
      <xdr:nvSpPr>
        <xdr:cNvPr id="16070" name="Text Box 90"/>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oneCellAnchor>
    <xdr:from>
      <xdr:col>12</xdr:col>
      <xdr:colOff>0</xdr:colOff>
      <xdr:row>224</xdr:row>
      <xdr:rowOff>0</xdr:rowOff>
    </xdr:from>
    <xdr:ext cx="19050" cy="338070"/>
    <xdr:sp macro="" textlink="">
      <xdr:nvSpPr>
        <xdr:cNvPr id="16071" name="Text Box 91"/>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225</xdr:row>
      <xdr:rowOff>4483</xdr:rowOff>
    </xdr:to>
    <xdr:sp macro="" textlink="">
      <xdr:nvSpPr>
        <xdr:cNvPr id="16072" name="Text Box 92"/>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225</xdr:row>
      <xdr:rowOff>4483</xdr:rowOff>
    </xdr:to>
    <xdr:sp macro="" textlink="">
      <xdr:nvSpPr>
        <xdr:cNvPr id="16073" name="Text Box 93"/>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oneCellAnchor>
    <xdr:from>
      <xdr:col>12</xdr:col>
      <xdr:colOff>0</xdr:colOff>
      <xdr:row>224</xdr:row>
      <xdr:rowOff>0</xdr:rowOff>
    </xdr:from>
    <xdr:ext cx="19050" cy="338070"/>
    <xdr:sp macro="" textlink="">
      <xdr:nvSpPr>
        <xdr:cNvPr id="16074" name="Text Box 94"/>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224</xdr:row>
      <xdr:rowOff>0</xdr:rowOff>
    </xdr:from>
    <xdr:ext cx="19050" cy="338070"/>
    <xdr:sp macro="" textlink="">
      <xdr:nvSpPr>
        <xdr:cNvPr id="16075" name="Text Box 95"/>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225</xdr:row>
      <xdr:rowOff>4483</xdr:rowOff>
    </xdr:to>
    <xdr:sp macro="" textlink="">
      <xdr:nvSpPr>
        <xdr:cNvPr id="16076" name="Text Box 96"/>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oneCellAnchor>
    <xdr:from>
      <xdr:col>12</xdr:col>
      <xdr:colOff>0</xdr:colOff>
      <xdr:row>224</xdr:row>
      <xdr:rowOff>0</xdr:rowOff>
    </xdr:from>
    <xdr:ext cx="19050" cy="338070"/>
    <xdr:sp macro="" textlink="">
      <xdr:nvSpPr>
        <xdr:cNvPr id="16077" name="Text Box 97"/>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225</xdr:row>
      <xdr:rowOff>4483</xdr:rowOff>
    </xdr:to>
    <xdr:sp macro="" textlink="">
      <xdr:nvSpPr>
        <xdr:cNvPr id="16078" name="Text Box 98"/>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225</xdr:row>
      <xdr:rowOff>4483</xdr:rowOff>
    </xdr:to>
    <xdr:sp macro="" textlink="">
      <xdr:nvSpPr>
        <xdr:cNvPr id="16079" name="Text Box 99"/>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225</xdr:row>
      <xdr:rowOff>4483</xdr:rowOff>
    </xdr:to>
    <xdr:sp macro="" textlink="">
      <xdr:nvSpPr>
        <xdr:cNvPr id="16080" name="Text Box 100"/>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225</xdr:row>
      <xdr:rowOff>4483</xdr:rowOff>
    </xdr:to>
    <xdr:sp macro="" textlink="">
      <xdr:nvSpPr>
        <xdr:cNvPr id="16081" name="Text Box 101"/>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oneCellAnchor>
    <xdr:from>
      <xdr:col>12</xdr:col>
      <xdr:colOff>0</xdr:colOff>
      <xdr:row>224</xdr:row>
      <xdr:rowOff>0</xdr:rowOff>
    </xdr:from>
    <xdr:ext cx="19050" cy="338070"/>
    <xdr:sp macro="" textlink="">
      <xdr:nvSpPr>
        <xdr:cNvPr id="16082" name="Text Box 102"/>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225</xdr:row>
      <xdr:rowOff>4483</xdr:rowOff>
    </xdr:to>
    <xdr:sp macro="" textlink="">
      <xdr:nvSpPr>
        <xdr:cNvPr id="16083" name="Text Box 103"/>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225</xdr:row>
      <xdr:rowOff>4483</xdr:rowOff>
    </xdr:to>
    <xdr:sp macro="" textlink="">
      <xdr:nvSpPr>
        <xdr:cNvPr id="16084" name="Text Box 104"/>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oneCellAnchor>
    <xdr:from>
      <xdr:col>12</xdr:col>
      <xdr:colOff>0</xdr:colOff>
      <xdr:row>224</xdr:row>
      <xdr:rowOff>0</xdr:rowOff>
    </xdr:from>
    <xdr:ext cx="19050" cy="338070"/>
    <xdr:sp macro="" textlink="">
      <xdr:nvSpPr>
        <xdr:cNvPr id="16085" name="Text Box 105"/>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224</xdr:row>
      <xdr:rowOff>0</xdr:rowOff>
    </xdr:from>
    <xdr:ext cx="19050" cy="338070"/>
    <xdr:sp macro="" textlink="">
      <xdr:nvSpPr>
        <xdr:cNvPr id="16086" name="Text Box 106"/>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225</xdr:row>
      <xdr:rowOff>4483</xdr:rowOff>
    </xdr:to>
    <xdr:sp macro="" textlink="">
      <xdr:nvSpPr>
        <xdr:cNvPr id="16087" name="Text Box 107"/>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oneCellAnchor>
    <xdr:from>
      <xdr:col>12</xdr:col>
      <xdr:colOff>0</xdr:colOff>
      <xdr:row>224</xdr:row>
      <xdr:rowOff>0</xdr:rowOff>
    </xdr:from>
    <xdr:ext cx="19050" cy="338070"/>
    <xdr:sp macro="" textlink="">
      <xdr:nvSpPr>
        <xdr:cNvPr id="16088" name="Text Box 108"/>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225</xdr:row>
      <xdr:rowOff>4483</xdr:rowOff>
    </xdr:to>
    <xdr:sp macro="" textlink="">
      <xdr:nvSpPr>
        <xdr:cNvPr id="16089" name="Text Box 109"/>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225</xdr:row>
      <xdr:rowOff>4483</xdr:rowOff>
    </xdr:to>
    <xdr:sp macro="" textlink="">
      <xdr:nvSpPr>
        <xdr:cNvPr id="16090" name="Text Box 110"/>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225</xdr:row>
      <xdr:rowOff>4483</xdr:rowOff>
    </xdr:to>
    <xdr:sp macro="" textlink="">
      <xdr:nvSpPr>
        <xdr:cNvPr id="16091" name="Text Box 111"/>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225</xdr:row>
      <xdr:rowOff>4483</xdr:rowOff>
    </xdr:to>
    <xdr:sp macro="" textlink="">
      <xdr:nvSpPr>
        <xdr:cNvPr id="16092" name="Text Box 112"/>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oneCellAnchor>
    <xdr:from>
      <xdr:col>12</xdr:col>
      <xdr:colOff>0</xdr:colOff>
      <xdr:row>224</xdr:row>
      <xdr:rowOff>0</xdr:rowOff>
    </xdr:from>
    <xdr:ext cx="19050" cy="338070"/>
    <xdr:sp macro="" textlink="">
      <xdr:nvSpPr>
        <xdr:cNvPr id="16093" name="Text Box 113"/>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225</xdr:row>
      <xdr:rowOff>4483</xdr:rowOff>
    </xdr:to>
    <xdr:sp macro="" textlink="">
      <xdr:nvSpPr>
        <xdr:cNvPr id="16094" name="Text Box 114"/>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225</xdr:row>
      <xdr:rowOff>4483</xdr:rowOff>
    </xdr:to>
    <xdr:sp macro="" textlink="">
      <xdr:nvSpPr>
        <xdr:cNvPr id="16095" name="Text Box 115"/>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oneCellAnchor>
    <xdr:from>
      <xdr:col>12</xdr:col>
      <xdr:colOff>0</xdr:colOff>
      <xdr:row>224</xdr:row>
      <xdr:rowOff>0</xdr:rowOff>
    </xdr:from>
    <xdr:ext cx="19050" cy="338070"/>
    <xdr:sp macro="" textlink="">
      <xdr:nvSpPr>
        <xdr:cNvPr id="16096" name="Text Box 116"/>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224</xdr:row>
      <xdr:rowOff>0</xdr:rowOff>
    </xdr:from>
    <xdr:ext cx="19050" cy="338070"/>
    <xdr:sp macro="" textlink="">
      <xdr:nvSpPr>
        <xdr:cNvPr id="16097" name="Text Box 117"/>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225</xdr:row>
      <xdr:rowOff>4483</xdr:rowOff>
    </xdr:to>
    <xdr:sp macro="" textlink="">
      <xdr:nvSpPr>
        <xdr:cNvPr id="16098" name="Text Box 118"/>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oneCellAnchor>
    <xdr:from>
      <xdr:col>12</xdr:col>
      <xdr:colOff>0</xdr:colOff>
      <xdr:row>224</xdr:row>
      <xdr:rowOff>0</xdr:rowOff>
    </xdr:from>
    <xdr:ext cx="19050" cy="338070"/>
    <xdr:sp macro="" textlink="">
      <xdr:nvSpPr>
        <xdr:cNvPr id="16099" name="Text Box 119"/>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225</xdr:row>
      <xdr:rowOff>4483</xdr:rowOff>
    </xdr:to>
    <xdr:sp macro="" textlink="">
      <xdr:nvSpPr>
        <xdr:cNvPr id="16100" name="Text Box 120"/>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225</xdr:row>
      <xdr:rowOff>4483</xdr:rowOff>
    </xdr:to>
    <xdr:sp macro="" textlink="">
      <xdr:nvSpPr>
        <xdr:cNvPr id="16101" name="Text Box 121"/>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225</xdr:row>
      <xdr:rowOff>4483</xdr:rowOff>
    </xdr:to>
    <xdr:sp macro="" textlink="">
      <xdr:nvSpPr>
        <xdr:cNvPr id="16102" name="Text Box 122"/>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225</xdr:row>
      <xdr:rowOff>4483</xdr:rowOff>
    </xdr:to>
    <xdr:sp macro="" textlink="">
      <xdr:nvSpPr>
        <xdr:cNvPr id="16103" name="Text Box 123"/>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oneCellAnchor>
    <xdr:from>
      <xdr:col>12</xdr:col>
      <xdr:colOff>0</xdr:colOff>
      <xdr:row>224</xdr:row>
      <xdr:rowOff>0</xdr:rowOff>
    </xdr:from>
    <xdr:ext cx="19050" cy="338070"/>
    <xdr:sp macro="" textlink="">
      <xdr:nvSpPr>
        <xdr:cNvPr id="16104" name="Text Box 124"/>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225</xdr:row>
      <xdr:rowOff>4483</xdr:rowOff>
    </xdr:to>
    <xdr:sp macro="" textlink="">
      <xdr:nvSpPr>
        <xdr:cNvPr id="16105" name="Text Box 125"/>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225</xdr:row>
      <xdr:rowOff>4483</xdr:rowOff>
    </xdr:to>
    <xdr:sp macro="" textlink="">
      <xdr:nvSpPr>
        <xdr:cNvPr id="16106" name="Text Box 126"/>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oneCellAnchor>
    <xdr:from>
      <xdr:col>12</xdr:col>
      <xdr:colOff>0</xdr:colOff>
      <xdr:row>224</xdr:row>
      <xdr:rowOff>0</xdr:rowOff>
    </xdr:from>
    <xdr:ext cx="19050" cy="338070"/>
    <xdr:sp macro="" textlink="">
      <xdr:nvSpPr>
        <xdr:cNvPr id="16107" name="Text Box 127"/>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224</xdr:row>
      <xdr:rowOff>0</xdr:rowOff>
    </xdr:from>
    <xdr:ext cx="19050" cy="338070"/>
    <xdr:sp macro="" textlink="">
      <xdr:nvSpPr>
        <xdr:cNvPr id="16108" name="Text Box 128"/>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225</xdr:row>
      <xdr:rowOff>4483</xdr:rowOff>
    </xdr:to>
    <xdr:sp macro="" textlink="">
      <xdr:nvSpPr>
        <xdr:cNvPr id="16109" name="Text Box 129"/>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oneCellAnchor>
    <xdr:from>
      <xdr:col>12</xdr:col>
      <xdr:colOff>0</xdr:colOff>
      <xdr:row>224</xdr:row>
      <xdr:rowOff>0</xdr:rowOff>
    </xdr:from>
    <xdr:ext cx="19050" cy="338070"/>
    <xdr:sp macro="" textlink="">
      <xdr:nvSpPr>
        <xdr:cNvPr id="16110" name="Text Box 130"/>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225</xdr:row>
      <xdr:rowOff>4483</xdr:rowOff>
    </xdr:to>
    <xdr:sp macro="" textlink="">
      <xdr:nvSpPr>
        <xdr:cNvPr id="16111" name="Text Box 131"/>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225</xdr:row>
      <xdr:rowOff>4483</xdr:rowOff>
    </xdr:to>
    <xdr:sp macro="" textlink="">
      <xdr:nvSpPr>
        <xdr:cNvPr id="16112" name="Text Box 132"/>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225</xdr:row>
      <xdr:rowOff>4483</xdr:rowOff>
    </xdr:to>
    <xdr:sp macro="" textlink="">
      <xdr:nvSpPr>
        <xdr:cNvPr id="16113" name="Text Box 133"/>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225</xdr:row>
      <xdr:rowOff>4483</xdr:rowOff>
    </xdr:to>
    <xdr:sp macro="" textlink="">
      <xdr:nvSpPr>
        <xdr:cNvPr id="16114" name="Text Box 134"/>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oneCellAnchor>
    <xdr:from>
      <xdr:col>12</xdr:col>
      <xdr:colOff>0</xdr:colOff>
      <xdr:row>224</xdr:row>
      <xdr:rowOff>0</xdr:rowOff>
    </xdr:from>
    <xdr:ext cx="19050" cy="338070"/>
    <xdr:sp macro="" textlink="">
      <xdr:nvSpPr>
        <xdr:cNvPr id="16115" name="Text Box 135"/>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225</xdr:row>
      <xdr:rowOff>4483</xdr:rowOff>
    </xdr:to>
    <xdr:sp macro="" textlink="">
      <xdr:nvSpPr>
        <xdr:cNvPr id="16116" name="Text Box 136"/>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225</xdr:row>
      <xdr:rowOff>4483</xdr:rowOff>
    </xdr:to>
    <xdr:sp macro="" textlink="">
      <xdr:nvSpPr>
        <xdr:cNvPr id="16117" name="Text Box 137"/>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oneCellAnchor>
    <xdr:from>
      <xdr:col>12</xdr:col>
      <xdr:colOff>0</xdr:colOff>
      <xdr:row>224</xdr:row>
      <xdr:rowOff>0</xdr:rowOff>
    </xdr:from>
    <xdr:ext cx="19050" cy="338070"/>
    <xdr:sp macro="" textlink="">
      <xdr:nvSpPr>
        <xdr:cNvPr id="16118" name="Text Box 138"/>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224</xdr:row>
      <xdr:rowOff>0</xdr:rowOff>
    </xdr:from>
    <xdr:ext cx="19050" cy="338070"/>
    <xdr:sp macro="" textlink="">
      <xdr:nvSpPr>
        <xdr:cNvPr id="16119" name="Text Box 139"/>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225</xdr:row>
      <xdr:rowOff>4483</xdr:rowOff>
    </xdr:to>
    <xdr:sp macro="" textlink="">
      <xdr:nvSpPr>
        <xdr:cNvPr id="16120" name="Text Box 140"/>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oneCellAnchor>
    <xdr:from>
      <xdr:col>12</xdr:col>
      <xdr:colOff>0</xdr:colOff>
      <xdr:row>224</xdr:row>
      <xdr:rowOff>0</xdr:rowOff>
    </xdr:from>
    <xdr:ext cx="19050" cy="338070"/>
    <xdr:sp macro="" textlink="">
      <xdr:nvSpPr>
        <xdr:cNvPr id="16121" name="Text Box 141"/>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224</xdr:row>
      <xdr:rowOff>0</xdr:rowOff>
    </xdr:from>
    <xdr:to>
      <xdr:col>12</xdr:col>
      <xdr:colOff>76200</xdr:colOff>
      <xdr:row>225</xdr:row>
      <xdr:rowOff>4483</xdr:rowOff>
    </xdr:to>
    <xdr:sp macro="" textlink="">
      <xdr:nvSpPr>
        <xdr:cNvPr id="16122" name="Text Box 142"/>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225</xdr:row>
      <xdr:rowOff>4483</xdr:rowOff>
    </xdr:to>
    <xdr:sp macro="" textlink="">
      <xdr:nvSpPr>
        <xdr:cNvPr id="16123" name="Text Box 143"/>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224</xdr:row>
      <xdr:rowOff>0</xdr:rowOff>
    </xdr:from>
    <xdr:to>
      <xdr:col>12</xdr:col>
      <xdr:colOff>76200</xdr:colOff>
      <xdr:row>225</xdr:row>
      <xdr:rowOff>4483</xdr:rowOff>
    </xdr:to>
    <xdr:sp macro="" textlink="">
      <xdr:nvSpPr>
        <xdr:cNvPr id="16124" name="Text Box 144"/>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xdr:col>
      <xdr:colOff>866775</xdr:colOff>
      <xdr:row>224</xdr:row>
      <xdr:rowOff>0</xdr:rowOff>
    </xdr:from>
    <xdr:to>
      <xdr:col>1</xdr:col>
      <xdr:colOff>866775</xdr:colOff>
      <xdr:row>265</xdr:row>
      <xdr:rowOff>83812</xdr:rowOff>
    </xdr:to>
    <xdr:pic>
      <xdr:nvPicPr>
        <xdr:cNvPr id="16125" name="4 Imagen" descr="LOGO LATINOAMERICANA DE INGENIERIA.jpg"/>
        <xdr:cNvPicPr>
          <a:picLocks noChangeAspect="1"/>
        </xdr:cNvPicPr>
      </xdr:nvPicPr>
      <xdr:blipFill>
        <a:blip xmlns:r="http://schemas.openxmlformats.org/officeDocument/2006/relationships" r:embed="rId1"/>
        <a:srcRect/>
        <a:stretch>
          <a:fillRect/>
        </a:stretch>
      </xdr:blipFill>
      <xdr:spPr bwMode="auto">
        <a:xfrm>
          <a:off x="1781175" y="17259300"/>
          <a:ext cx="0" cy="4551037"/>
        </a:xfrm>
        <a:prstGeom prst="rect">
          <a:avLst/>
        </a:prstGeom>
        <a:noFill/>
        <a:ln w="9525">
          <a:noFill/>
          <a:miter lim="800000"/>
          <a:headEnd/>
          <a:tailEnd/>
        </a:ln>
      </xdr:spPr>
    </xdr:pic>
    <xdr:clientData/>
  </xdr:twoCellAnchor>
  <xdr:twoCellAnchor editAs="oneCell">
    <xdr:from>
      <xdr:col>12</xdr:col>
      <xdr:colOff>0</xdr:colOff>
      <xdr:row>195</xdr:row>
      <xdr:rowOff>0</xdr:rowOff>
    </xdr:from>
    <xdr:to>
      <xdr:col>12</xdr:col>
      <xdr:colOff>76200</xdr:colOff>
      <xdr:row>195</xdr:row>
      <xdr:rowOff>168089</xdr:rowOff>
    </xdr:to>
    <xdr:sp macro="" textlink="">
      <xdr:nvSpPr>
        <xdr:cNvPr id="16126" name="Text Box 1"/>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oneCellAnchor>
    <xdr:from>
      <xdr:col>12</xdr:col>
      <xdr:colOff>0</xdr:colOff>
      <xdr:row>195</xdr:row>
      <xdr:rowOff>0</xdr:rowOff>
    </xdr:from>
    <xdr:ext cx="19050" cy="342635"/>
    <xdr:sp macro="" textlink="">
      <xdr:nvSpPr>
        <xdr:cNvPr id="16127" name="Text Box 2"/>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195</xdr:row>
      <xdr:rowOff>0</xdr:rowOff>
    </xdr:from>
    <xdr:to>
      <xdr:col>12</xdr:col>
      <xdr:colOff>76200</xdr:colOff>
      <xdr:row>195</xdr:row>
      <xdr:rowOff>168089</xdr:rowOff>
    </xdr:to>
    <xdr:sp macro="" textlink="">
      <xdr:nvSpPr>
        <xdr:cNvPr id="16128" name="Text Box 3"/>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168089</xdr:rowOff>
    </xdr:to>
    <xdr:sp macro="" textlink="">
      <xdr:nvSpPr>
        <xdr:cNvPr id="16129" name="Text Box 4"/>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oneCellAnchor>
    <xdr:from>
      <xdr:col>12</xdr:col>
      <xdr:colOff>0</xdr:colOff>
      <xdr:row>195</xdr:row>
      <xdr:rowOff>0</xdr:rowOff>
    </xdr:from>
    <xdr:ext cx="19050" cy="342635"/>
    <xdr:sp macro="" textlink="">
      <xdr:nvSpPr>
        <xdr:cNvPr id="16130" name="Text Box 5"/>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195</xdr:row>
      <xdr:rowOff>0</xdr:rowOff>
    </xdr:from>
    <xdr:ext cx="19050" cy="342635"/>
    <xdr:sp macro="" textlink="">
      <xdr:nvSpPr>
        <xdr:cNvPr id="16131" name="Text Box 6"/>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195</xdr:row>
      <xdr:rowOff>0</xdr:rowOff>
    </xdr:from>
    <xdr:to>
      <xdr:col>12</xdr:col>
      <xdr:colOff>76200</xdr:colOff>
      <xdr:row>195</xdr:row>
      <xdr:rowOff>168089</xdr:rowOff>
    </xdr:to>
    <xdr:sp macro="" textlink="">
      <xdr:nvSpPr>
        <xdr:cNvPr id="16132" name="Text Box 7"/>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oneCellAnchor>
    <xdr:from>
      <xdr:col>12</xdr:col>
      <xdr:colOff>0</xdr:colOff>
      <xdr:row>195</xdr:row>
      <xdr:rowOff>0</xdr:rowOff>
    </xdr:from>
    <xdr:ext cx="19050" cy="342635"/>
    <xdr:sp macro="" textlink="">
      <xdr:nvSpPr>
        <xdr:cNvPr id="16133" name="Text Box 8"/>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195</xdr:row>
      <xdr:rowOff>0</xdr:rowOff>
    </xdr:from>
    <xdr:to>
      <xdr:col>12</xdr:col>
      <xdr:colOff>76200</xdr:colOff>
      <xdr:row>195</xdr:row>
      <xdr:rowOff>168089</xdr:rowOff>
    </xdr:to>
    <xdr:sp macro="" textlink="">
      <xdr:nvSpPr>
        <xdr:cNvPr id="16134" name="Text Box 9"/>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168089</xdr:rowOff>
    </xdr:to>
    <xdr:sp macro="" textlink="">
      <xdr:nvSpPr>
        <xdr:cNvPr id="16135" name="Text Box 10"/>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168089</xdr:rowOff>
    </xdr:to>
    <xdr:sp macro="" textlink="">
      <xdr:nvSpPr>
        <xdr:cNvPr id="16136" name="Text Box 11"/>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628650</xdr:colOff>
      <xdr:row>195</xdr:row>
      <xdr:rowOff>168367</xdr:rowOff>
    </xdr:to>
    <xdr:sp macro="" textlink="">
      <xdr:nvSpPr>
        <xdr:cNvPr id="16137" name="Text Box 12"/>
        <xdr:cNvSpPr txBox="1">
          <a:spLocks noChangeArrowheads="1"/>
        </xdr:cNvSpPr>
      </xdr:nvSpPr>
      <xdr:spPr bwMode="auto">
        <a:xfrm>
          <a:off x="9220200" y="17259300"/>
          <a:ext cx="628650" cy="168367"/>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195</xdr:row>
      <xdr:rowOff>0</xdr:rowOff>
    </xdr:from>
    <xdr:to>
      <xdr:col>12</xdr:col>
      <xdr:colOff>76200</xdr:colOff>
      <xdr:row>195</xdr:row>
      <xdr:rowOff>168089</xdr:rowOff>
    </xdr:to>
    <xdr:sp macro="" textlink="">
      <xdr:nvSpPr>
        <xdr:cNvPr id="16138" name="Text Box 13"/>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168089</xdr:rowOff>
    </xdr:to>
    <xdr:sp macro="" textlink="">
      <xdr:nvSpPr>
        <xdr:cNvPr id="16139" name="Text Box 14"/>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168089</xdr:rowOff>
    </xdr:to>
    <xdr:sp macro="" textlink="">
      <xdr:nvSpPr>
        <xdr:cNvPr id="16140" name="Text Box 15"/>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oneCellAnchor>
    <xdr:from>
      <xdr:col>12</xdr:col>
      <xdr:colOff>0</xdr:colOff>
      <xdr:row>195</xdr:row>
      <xdr:rowOff>0</xdr:rowOff>
    </xdr:from>
    <xdr:ext cx="19050" cy="342635"/>
    <xdr:sp macro="" textlink="">
      <xdr:nvSpPr>
        <xdr:cNvPr id="16141" name="Text Box 16"/>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195</xdr:row>
      <xdr:rowOff>0</xdr:rowOff>
    </xdr:from>
    <xdr:to>
      <xdr:col>12</xdr:col>
      <xdr:colOff>76200</xdr:colOff>
      <xdr:row>195</xdr:row>
      <xdr:rowOff>168089</xdr:rowOff>
    </xdr:to>
    <xdr:sp macro="" textlink="">
      <xdr:nvSpPr>
        <xdr:cNvPr id="16142" name="Text Box 17"/>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168089</xdr:rowOff>
    </xdr:to>
    <xdr:sp macro="" textlink="">
      <xdr:nvSpPr>
        <xdr:cNvPr id="16143" name="Text Box 18"/>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oneCellAnchor>
    <xdr:from>
      <xdr:col>12</xdr:col>
      <xdr:colOff>0</xdr:colOff>
      <xdr:row>195</xdr:row>
      <xdr:rowOff>0</xdr:rowOff>
    </xdr:from>
    <xdr:ext cx="19050" cy="342635"/>
    <xdr:sp macro="" textlink="">
      <xdr:nvSpPr>
        <xdr:cNvPr id="16144" name="Text Box 19"/>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195</xdr:row>
      <xdr:rowOff>0</xdr:rowOff>
    </xdr:from>
    <xdr:ext cx="19050" cy="342635"/>
    <xdr:sp macro="" textlink="">
      <xdr:nvSpPr>
        <xdr:cNvPr id="16145" name="Text Box 20"/>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195</xdr:row>
      <xdr:rowOff>0</xdr:rowOff>
    </xdr:from>
    <xdr:to>
      <xdr:col>12</xdr:col>
      <xdr:colOff>76200</xdr:colOff>
      <xdr:row>195</xdr:row>
      <xdr:rowOff>168089</xdr:rowOff>
    </xdr:to>
    <xdr:sp macro="" textlink="">
      <xdr:nvSpPr>
        <xdr:cNvPr id="16146" name="Text Box 21"/>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oneCellAnchor>
    <xdr:from>
      <xdr:col>12</xdr:col>
      <xdr:colOff>0</xdr:colOff>
      <xdr:row>195</xdr:row>
      <xdr:rowOff>0</xdr:rowOff>
    </xdr:from>
    <xdr:ext cx="19050" cy="342635"/>
    <xdr:sp macro="" textlink="">
      <xdr:nvSpPr>
        <xdr:cNvPr id="16147" name="Text Box 22"/>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195</xdr:row>
      <xdr:rowOff>0</xdr:rowOff>
    </xdr:from>
    <xdr:to>
      <xdr:col>12</xdr:col>
      <xdr:colOff>76200</xdr:colOff>
      <xdr:row>195</xdr:row>
      <xdr:rowOff>168089</xdr:rowOff>
    </xdr:to>
    <xdr:sp macro="" textlink="">
      <xdr:nvSpPr>
        <xdr:cNvPr id="16148" name="Text Box 23"/>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168089</xdr:rowOff>
    </xdr:to>
    <xdr:sp macro="" textlink="">
      <xdr:nvSpPr>
        <xdr:cNvPr id="16149" name="Text Box 24"/>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168089</xdr:rowOff>
    </xdr:to>
    <xdr:sp macro="" textlink="">
      <xdr:nvSpPr>
        <xdr:cNvPr id="16150" name="Text Box 25"/>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628650</xdr:colOff>
      <xdr:row>195</xdr:row>
      <xdr:rowOff>168367</xdr:rowOff>
    </xdr:to>
    <xdr:sp macro="" textlink="">
      <xdr:nvSpPr>
        <xdr:cNvPr id="16151" name="Text Box 26"/>
        <xdr:cNvSpPr txBox="1">
          <a:spLocks noChangeArrowheads="1"/>
        </xdr:cNvSpPr>
      </xdr:nvSpPr>
      <xdr:spPr bwMode="auto">
        <a:xfrm>
          <a:off x="9220200" y="17259300"/>
          <a:ext cx="628650" cy="168367"/>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195</xdr:row>
      <xdr:rowOff>0</xdr:rowOff>
    </xdr:from>
    <xdr:to>
      <xdr:col>12</xdr:col>
      <xdr:colOff>76200</xdr:colOff>
      <xdr:row>195</xdr:row>
      <xdr:rowOff>168089</xdr:rowOff>
    </xdr:to>
    <xdr:sp macro="" textlink="">
      <xdr:nvSpPr>
        <xdr:cNvPr id="16152" name="Text Box 27"/>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168089</xdr:rowOff>
    </xdr:to>
    <xdr:sp macro="" textlink="">
      <xdr:nvSpPr>
        <xdr:cNvPr id="16153" name="Text Box 28"/>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168089</xdr:rowOff>
    </xdr:to>
    <xdr:sp macro="" textlink="">
      <xdr:nvSpPr>
        <xdr:cNvPr id="16154" name="Text Box 29"/>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oneCellAnchor>
    <xdr:from>
      <xdr:col>12</xdr:col>
      <xdr:colOff>0</xdr:colOff>
      <xdr:row>195</xdr:row>
      <xdr:rowOff>0</xdr:rowOff>
    </xdr:from>
    <xdr:ext cx="19050" cy="342635"/>
    <xdr:sp macro="" textlink="">
      <xdr:nvSpPr>
        <xdr:cNvPr id="16155" name="Text Box 30"/>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195</xdr:row>
      <xdr:rowOff>0</xdr:rowOff>
    </xdr:from>
    <xdr:to>
      <xdr:col>12</xdr:col>
      <xdr:colOff>76200</xdr:colOff>
      <xdr:row>195</xdr:row>
      <xdr:rowOff>168089</xdr:rowOff>
    </xdr:to>
    <xdr:sp macro="" textlink="">
      <xdr:nvSpPr>
        <xdr:cNvPr id="16156" name="Text Box 31"/>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168089</xdr:rowOff>
    </xdr:to>
    <xdr:sp macro="" textlink="">
      <xdr:nvSpPr>
        <xdr:cNvPr id="16157" name="Text Box 32"/>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oneCellAnchor>
    <xdr:from>
      <xdr:col>12</xdr:col>
      <xdr:colOff>0</xdr:colOff>
      <xdr:row>195</xdr:row>
      <xdr:rowOff>0</xdr:rowOff>
    </xdr:from>
    <xdr:ext cx="19050" cy="342635"/>
    <xdr:sp macro="" textlink="">
      <xdr:nvSpPr>
        <xdr:cNvPr id="16158" name="Text Box 33"/>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195</xdr:row>
      <xdr:rowOff>0</xdr:rowOff>
    </xdr:from>
    <xdr:ext cx="19050" cy="342635"/>
    <xdr:sp macro="" textlink="">
      <xdr:nvSpPr>
        <xdr:cNvPr id="16159" name="Text Box 34"/>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195</xdr:row>
      <xdr:rowOff>0</xdr:rowOff>
    </xdr:from>
    <xdr:to>
      <xdr:col>12</xdr:col>
      <xdr:colOff>76200</xdr:colOff>
      <xdr:row>195</xdr:row>
      <xdr:rowOff>168089</xdr:rowOff>
    </xdr:to>
    <xdr:sp macro="" textlink="">
      <xdr:nvSpPr>
        <xdr:cNvPr id="16160" name="Text Box 35"/>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oneCellAnchor>
    <xdr:from>
      <xdr:col>12</xdr:col>
      <xdr:colOff>0</xdr:colOff>
      <xdr:row>195</xdr:row>
      <xdr:rowOff>0</xdr:rowOff>
    </xdr:from>
    <xdr:ext cx="19050" cy="342635"/>
    <xdr:sp macro="" textlink="">
      <xdr:nvSpPr>
        <xdr:cNvPr id="16161" name="Text Box 36"/>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195</xdr:row>
      <xdr:rowOff>0</xdr:rowOff>
    </xdr:from>
    <xdr:to>
      <xdr:col>12</xdr:col>
      <xdr:colOff>76200</xdr:colOff>
      <xdr:row>195</xdr:row>
      <xdr:rowOff>168089</xdr:rowOff>
    </xdr:to>
    <xdr:sp macro="" textlink="">
      <xdr:nvSpPr>
        <xdr:cNvPr id="16162" name="Text Box 37"/>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168089</xdr:rowOff>
    </xdr:to>
    <xdr:sp macro="" textlink="">
      <xdr:nvSpPr>
        <xdr:cNvPr id="16163" name="Text Box 38"/>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168089</xdr:rowOff>
    </xdr:to>
    <xdr:sp macro="" textlink="">
      <xdr:nvSpPr>
        <xdr:cNvPr id="16164" name="Text Box 39"/>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628650</xdr:colOff>
      <xdr:row>195</xdr:row>
      <xdr:rowOff>168367</xdr:rowOff>
    </xdr:to>
    <xdr:sp macro="" textlink="">
      <xdr:nvSpPr>
        <xdr:cNvPr id="16165" name="Text Box 40"/>
        <xdr:cNvSpPr txBox="1">
          <a:spLocks noChangeArrowheads="1"/>
        </xdr:cNvSpPr>
      </xdr:nvSpPr>
      <xdr:spPr bwMode="auto">
        <a:xfrm>
          <a:off x="9220200" y="17259300"/>
          <a:ext cx="628650" cy="168367"/>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195</xdr:row>
      <xdr:rowOff>0</xdr:rowOff>
    </xdr:from>
    <xdr:to>
      <xdr:col>12</xdr:col>
      <xdr:colOff>76200</xdr:colOff>
      <xdr:row>195</xdr:row>
      <xdr:rowOff>168089</xdr:rowOff>
    </xdr:to>
    <xdr:sp macro="" textlink="">
      <xdr:nvSpPr>
        <xdr:cNvPr id="16166" name="Text Box 41"/>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168089</xdr:rowOff>
    </xdr:to>
    <xdr:sp macro="" textlink="">
      <xdr:nvSpPr>
        <xdr:cNvPr id="16167" name="Text Box 42"/>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168089</xdr:rowOff>
    </xdr:to>
    <xdr:sp macro="" textlink="">
      <xdr:nvSpPr>
        <xdr:cNvPr id="16168" name="Text Box 43"/>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oneCellAnchor>
    <xdr:from>
      <xdr:col>12</xdr:col>
      <xdr:colOff>0</xdr:colOff>
      <xdr:row>195</xdr:row>
      <xdr:rowOff>0</xdr:rowOff>
    </xdr:from>
    <xdr:ext cx="19050" cy="342635"/>
    <xdr:sp macro="" textlink="">
      <xdr:nvSpPr>
        <xdr:cNvPr id="16169" name="Text Box 44"/>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195</xdr:row>
      <xdr:rowOff>0</xdr:rowOff>
    </xdr:from>
    <xdr:to>
      <xdr:col>12</xdr:col>
      <xdr:colOff>76200</xdr:colOff>
      <xdr:row>195</xdr:row>
      <xdr:rowOff>168089</xdr:rowOff>
    </xdr:to>
    <xdr:sp macro="" textlink="">
      <xdr:nvSpPr>
        <xdr:cNvPr id="16170" name="Text Box 45"/>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168089</xdr:rowOff>
    </xdr:to>
    <xdr:sp macro="" textlink="">
      <xdr:nvSpPr>
        <xdr:cNvPr id="16171" name="Text Box 46"/>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oneCellAnchor>
    <xdr:from>
      <xdr:col>12</xdr:col>
      <xdr:colOff>0</xdr:colOff>
      <xdr:row>195</xdr:row>
      <xdr:rowOff>0</xdr:rowOff>
    </xdr:from>
    <xdr:ext cx="19050" cy="342635"/>
    <xdr:sp macro="" textlink="">
      <xdr:nvSpPr>
        <xdr:cNvPr id="16172" name="Text Box 47"/>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195</xdr:row>
      <xdr:rowOff>0</xdr:rowOff>
    </xdr:from>
    <xdr:ext cx="19050" cy="342635"/>
    <xdr:sp macro="" textlink="">
      <xdr:nvSpPr>
        <xdr:cNvPr id="16173" name="Text Box 48"/>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195</xdr:row>
      <xdr:rowOff>0</xdr:rowOff>
    </xdr:from>
    <xdr:to>
      <xdr:col>12</xdr:col>
      <xdr:colOff>76200</xdr:colOff>
      <xdr:row>195</xdr:row>
      <xdr:rowOff>168089</xdr:rowOff>
    </xdr:to>
    <xdr:sp macro="" textlink="">
      <xdr:nvSpPr>
        <xdr:cNvPr id="16174" name="Text Box 49"/>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oneCellAnchor>
    <xdr:from>
      <xdr:col>12</xdr:col>
      <xdr:colOff>0</xdr:colOff>
      <xdr:row>195</xdr:row>
      <xdr:rowOff>0</xdr:rowOff>
    </xdr:from>
    <xdr:ext cx="19050" cy="342635"/>
    <xdr:sp macro="" textlink="">
      <xdr:nvSpPr>
        <xdr:cNvPr id="16175" name="Text Box 50"/>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195</xdr:row>
      <xdr:rowOff>0</xdr:rowOff>
    </xdr:from>
    <xdr:to>
      <xdr:col>12</xdr:col>
      <xdr:colOff>76200</xdr:colOff>
      <xdr:row>195</xdr:row>
      <xdr:rowOff>168089</xdr:rowOff>
    </xdr:to>
    <xdr:sp macro="" textlink="">
      <xdr:nvSpPr>
        <xdr:cNvPr id="16176" name="Text Box 51"/>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168089</xdr:rowOff>
    </xdr:to>
    <xdr:sp macro="" textlink="">
      <xdr:nvSpPr>
        <xdr:cNvPr id="16177" name="Text Box 52"/>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168089</xdr:rowOff>
    </xdr:to>
    <xdr:sp macro="" textlink="">
      <xdr:nvSpPr>
        <xdr:cNvPr id="16178" name="Text Box 53"/>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628650</xdr:colOff>
      <xdr:row>195</xdr:row>
      <xdr:rowOff>168367</xdr:rowOff>
    </xdr:to>
    <xdr:sp macro="" textlink="">
      <xdr:nvSpPr>
        <xdr:cNvPr id="16179" name="Text Box 54"/>
        <xdr:cNvSpPr txBox="1">
          <a:spLocks noChangeArrowheads="1"/>
        </xdr:cNvSpPr>
      </xdr:nvSpPr>
      <xdr:spPr bwMode="auto">
        <a:xfrm>
          <a:off x="9220200" y="17259300"/>
          <a:ext cx="628650" cy="168367"/>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195</xdr:row>
      <xdr:rowOff>0</xdr:rowOff>
    </xdr:from>
    <xdr:to>
      <xdr:col>12</xdr:col>
      <xdr:colOff>76200</xdr:colOff>
      <xdr:row>195</xdr:row>
      <xdr:rowOff>168089</xdr:rowOff>
    </xdr:to>
    <xdr:sp macro="" textlink="">
      <xdr:nvSpPr>
        <xdr:cNvPr id="16180" name="Text Box 55"/>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168089</xdr:rowOff>
    </xdr:to>
    <xdr:sp macro="" textlink="">
      <xdr:nvSpPr>
        <xdr:cNvPr id="16181" name="Text Box 56"/>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168089</xdr:rowOff>
    </xdr:to>
    <xdr:sp macro="" textlink="">
      <xdr:nvSpPr>
        <xdr:cNvPr id="16182" name="Text Box 57"/>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oneCellAnchor>
    <xdr:from>
      <xdr:col>12</xdr:col>
      <xdr:colOff>0</xdr:colOff>
      <xdr:row>195</xdr:row>
      <xdr:rowOff>0</xdr:rowOff>
    </xdr:from>
    <xdr:ext cx="19050" cy="342635"/>
    <xdr:sp macro="" textlink="">
      <xdr:nvSpPr>
        <xdr:cNvPr id="16183" name="Text Box 58"/>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195</xdr:row>
      <xdr:rowOff>0</xdr:rowOff>
    </xdr:from>
    <xdr:to>
      <xdr:col>12</xdr:col>
      <xdr:colOff>76200</xdr:colOff>
      <xdr:row>195</xdr:row>
      <xdr:rowOff>168089</xdr:rowOff>
    </xdr:to>
    <xdr:sp macro="" textlink="">
      <xdr:nvSpPr>
        <xdr:cNvPr id="16184" name="Text Box 59"/>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168089</xdr:rowOff>
    </xdr:to>
    <xdr:sp macro="" textlink="">
      <xdr:nvSpPr>
        <xdr:cNvPr id="16185" name="Text Box 60"/>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oneCellAnchor>
    <xdr:from>
      <xdr:col>12</xdr:col>
      <xdr:colOff>0</xdr:colOff>
      <xdr:row>195</xdr:row>
      <xdr:rowOff>0</xdr:rowOff>
    </xdr:from>
    <xdr:ext cx="19050" cy="342635"/>
    <xdr:sp macro="" textlink="">
      <xdr:nvSpPr>
        <xdr:cNvPr id="16186" name="Text Box 61"/>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195</xdr:row>
      <xdr:rowOff>0</xdr:rowOff>
    </xdr:from>
    <xdr:ext cx="19050" cy="342635"/>
    <xdr:sp macro="" textlink="">
      <xdr:nvSpPr>
        <xdr:cNvPr id="16187" name="Text Box 62"/>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195</xdr:row>
      <xdr:rowOff>0</xdr:rowOff>
    </xdr:from>
    <xdr:to>
      <xdr:col>12</xdr:col>
      <xdr:colOff>76200</xdr:colOff>
      <xdr:row>195</xdr:row>
      <xdr:rowOff>168089</xdr:rowOff>
    </xdr:to>
    <xdr:sp macro="" textlink="">
      <xdr:nvSpPr>
        <xdr:cNvPr id="16188" name="Text Box 63"/>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oneCellAnchor>
    <xdr:from>
      <xdr:col>12</xdr:col>
      <xdr:colOff>0</xdr:colOff>
      <xdr:row>195</xdr:row>
      <xdr:rowOff>0</xdr:rowOff>
    </xdr:from>
    <xdr:ext cx="19050" cy="342635"/>
    <xdr:sp macro="" textlink="">
      <xdr:nvSpPr>
        <xdr:cNvPr id="16189" name="Text Box 64"/>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195</xdr:row>
      <xdr:rowOff>0</xdr:rowOff>
    </xdr:from>
    <xdr:to>
      <xdr:col>12</xdr:col>
      <xdr:colOff>76200</xdr:colOff>
      <xdr:row>195</xdr:row>
      <xdr:rowOff>168089</xdr:rowOff>
    </xdr:to>
    <xdr:sp macro="" textlink="">
      <xdr:nvSpPr>
        <xdr:cNvPr id="16190" name="Text Box 65"/>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168089</xdr:rowOff>
    </xdr:to>
    <xdr:sp macro="" textlink="">
      <xdr:nvSpPr>
        <xdr:cNvPr id="16191" name="Text Box 66"/>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168089</xdr:rowOff>
    </xdr:to>
    <xdr:sp macro="" textlink="">
      <xdr:nvSpPr>
        <xdr:cNvPr id="16192" name="Text Box 67"/>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168089</xdr:rowOff>
    </xdr:to>
    <xdr:sp macro="" textlink="">
      <xdr:nvSpPr>
        <xdr:cNvPr id="16193" name="Text Box 68"/>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oneCellAnchor>
    <xdr:from>
      <xdr:col>12</xdr:col>
      <xdr:colOff>0</xdr:colOff>
      <xdr:row>195</xdr:row>
      <xdr:rowOff>0</xdr:rowOff>
    </xdr:from>
    <xdr:ext cx="19050" cy="342635"/>
    <xdr:sp macro="" textlink="">
      <xdr:nvSpPr>
        <xdr:cNvPr id="16194" name="Text Box 69"/>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195</xdr:row>
      <xdr:rowOff>0</xdr:rowOff>
    </xdr:from>
    <xdr:to>
      <xdr:col>12</xdr:col>
      <xdr:colOff>76200</xdr:colOff>
      <xdr:row>195</xdr:row>
      <xdr:rowOff>168089</xdr:rowOff>
    </xdr:to>
    <xdr:sp macro="" textlink="">
      <xdr:nvSpPr>
        <xdr:cNvPr id="16195" name="Text Box 70"/>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168089</xdr:rowOff>
    </xdr:to>
    <xdr:sp macro="" textlink="">
      <xdr:nvSpPr>
        <xdr:cNvPr id="16196" name="Text Box 71"/>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oneCellAnchor>
    <xdr:from>
      <xdr:col>12</xdr:col>
      <xdr:colOff>0</xdr:colOff>
      <xdr:row>195</xdr:row>
      <xdr:rowOff>0</xdr:rowOff>
    </xdr:from>
    <xdr:ext cx="19050" cy="342635"/>
    <xdr:sp macro="" textlink="">
      <xdr:nvSpPr>
        <xdr:cNvPr id="16197" name="Text Box 72"/>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195</xdr:row>
      <xdr:rowOff>0</xdr:rowOff>
    </xdr:from>
    <xdr:ext cx="19050" cy="342635"/>
    <xdr:sp macro="" textlink="">
      <xdr:nvSpPr>
        <xdr:cNvPr id="16198" name="Text Box 73"/>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195</xdr:row>
      <xdr:rowOff>0</xdr:rowOff>
    </xdr:from>
    <xdr:to>
      <xdr:col>12</xdr:col>
      <xdr:colOff>76200</xdr:colOff>
      <xdr:row>195</xdr:row>
      <xdr:rowOff>168089</xdr:rowOff>
    </xdr:to>
    <xdr:sp macro="" textlink="">
      <xdr:nvSpPr>
        <xdr:cNvPr id="16199" name="Text Box 74"/>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oneCellAnchor>
    <xdr:from>
      <xdr:col>12</xdr:col>
      <xdr:colOff>0</xdr:colOff>
      <xdr:row>195</xdr:row>
      <xdr:rowOff>0</xdr:rowOff>
    </xdr:from>
    <xdr:ext cx="19050" cy="342635"/>
    <xdr:sp macro="" textlink="">
      <xdr:nvSpPr>
        <xdr:cNvPr id="16200" name="Text Box 75"/>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195</xdr:row>
      <xdr:rowOff>0</xdr:rowOff>
    </xdr:from>
    <xdr:to>
      <xdr:col>12</xdr:col>
      <xdr:colOff>76200</xdr:colOff>
      <xdr:row>195</xdr:row>
      <xdr:rowOff>168089</xdr:rowOff>
    </xdr:to>
    <xdr:sp macro="" textlink="">
      <xdr:nvSpPr>
        <xdr:cNvPr id="16201" name="Text Box 76"/>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168089</xdr:rowOff>
    </xdr:to>
    <xdr:sp macro="" textlink="">
      <xdr:nvSpPr>
        <xdr:cNvPr id="16202" name="Text Box 77"/>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168089</xdr:rowOff>
    </xdr:to>
    <xdr:sp macro="" textlink="">
      <xdr:nvSpPr>
        <xdr:cNvPr id="16203" name="Text Box 78"/>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168089</xdr:rowOff>
    </xdr:to>
    <xdr:sp macro="" textlink="">
      <xdr:nvSpPr>
        <xdr:cNvPr id="16204" name="Text Box 79"/>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oneCellAnchor>
    <xdr:from>
      <xdr:col>12</xdr:col>
      <xdr:colOff>0</xdr:colOff>
      <xdr:row>195</xdr:row>
      <xdr:rowOff>0</xdr:rowOff>
    </xdr:from>
    <xdr:ext cx="19050" cy="342635"/>
    <xdr:sp macro="" textlink="">
      <xdr:nvSpPr>
        <xdr:cNvPr id="16205" name="Text Box 80"/>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195</xdr:row>
      <xdr:rowOff>0</xdr:rowOff>
    </xdr:from>
    <xdr:to>
      <xdr:col>12</xdr:col>
      <xdr:colOff>76200</xdr:colOff>
      <xdr:row>195</xdr:row>
      <xdr:rowOff>168089</xdr:rowOff>
    </xdr:to>
    <xdr:sp macro="" textlink="">
      <xdr:nvSpPr>
        <xdr:cNvPr id="16206" name="Text Box 81"/>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168089</xdr:rowOff>
    </xdr:to>
    <xdr:sp macro="" textlink="">
      <xdr:nvSpPr>
        <xdr:cNvPr id="16207" name="Text Box 82"/>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oneCellAnchor>
    <xdr:from>
      <xdr:col>12</xdr:col>
      <xdr:colOff>0</xdr:colOff>
      <xdr:row>195</xdr:row>
      <xdr:rowOff>0</xdr:rowOff>
    </xdr:from>
    <xdr:ext cx="19050" cy="342635"/>
    <xdr:sp macro="" textlink="">
      <xdr:nvSpPr>
        <xdr:cNvPr id="16208" name="Text Box 83"/>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195</xdr:row>
      <xdr:rowOff>0</xdr:rowOff>
    </xdr:from>
    <xdr:ext cx="19050" cy="342635"/>
    <xdr:sp macro="" textlink="">
      <xdr:nvSpPr>
        <xdr:cNvPr id="16209" name="Text Box 84"/>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195</xdr:row>
      <xdr:rowOff>0</xdr:rowOff>
    </xdr:from>
    <xdr:to>
      <xdr:col>12</xdr:col>
      <xdr:colOff>76200</xdr:colOff>
      <xdr:row>195</xdr:row>
      <xdr:rowOff>168089</xdr:rowOff>
    </xdr:to>
    <xdr:sp macro="" textlink="">
      <xdr:nvSpPr>
        <xdr:cNvPr id="16210" name="Text Box 85"/>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oneCellAnchor>
    <xdr:from>
      <xdr:col>12</xdr:col>
      <xdr:colOff>0</xdr:colOff>
      <xdr:row>195</xdr:row>
      <xdr:rowOff>0</xdr:rowOff>
    </xdr:from>
    <xdr:ext cx="19050" cy="342635"/>
    <xdr:sp macro="" textlink="">
      <xdr:nvSpPr>
        <xdr:cNvPr id="16211" name="Text Box 86"/>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195</xdr:row>
      <xdr:rowOff>0</xdr:rowOff>
    </xdr:from>
    <xdr:to>
      <xdr:col>12</xdr:col>
      <xdr:colOff>76200</xdr:colOff>
      <xdr:row>195</xdr:row>
      <xdr:rowOff>168089</xdr:rowOff>
    </xdr:to>
    <xdr:sp macro="" textlink="">
      <xdr:nvSpPr>
        <xdr:cNvPr id="16212" name="Text Box 87"/>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168089</xdr:rowOff>
    </xdr:to>
    <xdr:sp macro="" textlink="">
      <xdr:nvSpPr>
        <xdr:cNvPr id="16213" name="Text Box 88"/>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168089</xdr:rowOff>
    </xdr:to>
    <xdr:sp macro="" textlink="">
      <xdr:nvSpPr>
        <xdr:cNvPr id="16214" name="Text Box 89"/>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168089</xdr:rowOff>
    </xdr:to>
    <xdr:sp macro="" textlink="">
      <xdr:nvSpPr>
        <xdr:cNvPr id="16215" name="Text Box 90"/>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oneCellAnchor>
    <xdr:from>
      <xdr:col>12</xdr:col>
      <xdr:colOff>0</xdr:colOff>
      <xdr:row>195</xdr:row>
      <xdr:rowOff>0</xdr:rowOff>
    </xdr:from>
    <xdr:ext cx="19050" cy="342635"/>
    <xdr:sp macro="" textlink="">
      <xdr:nvSpPr>
        <xdr:cNvPr id="16216" name="Text Box 91"/>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195</xdr:row>
      <xdr:rowOff>0</xdr:rowOff>
    </xdr:from>
    <xdr:to>
      <xdr:col>12</xdr:col>
      <xdr:colOff>76200</xdr:colOff>
      <xdr:row>195</xdr:row>
      <xdr:rowOff>168089</xdr:rowOff>
    </xdr:to>
    <xdr:sp macro="" textlink="">
      <xdr:nvSpPr>
        <xdr:cNvPr id="16217" name="Text Box 92"/>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168089</xdr:rowOff>
    </xdr:to>
    <xdr:sp macro="" textlink="">
      <xdr:nvSpPr>
        <xdr:cNvPr id="16218" name="Text Box 93"/>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oneCellAnchor>
    <xdr:from>
      <xdr:col>12</xdr:col>
      <xdr:colOff>0</xdr:colOff>
      <xdr:row>195</xdr:row>
      <xdr:rowOff>0</xdr:rowOff>
    </xdr:from>
    <xdr:ext cx="19050" cy="342635"/>
    <xdr:sp macro="" textlink="">
      <xdr:nvSpPr>
        <xdr:cNvPr id="16219" name="Text Box 94"/>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195</xdr:row>
      <xdr:rowOff>0</xdr:rowOff>
    </xdr:from>
    <xdr:ext cx="19050" cy="342635"/>
    <xdr:sp macro="" textlink="">
      <xdr:nvSpPr>
        <xdr:cNvPr id="16220" name="Text Box 95"/>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195</xdr:row>
      <xdr:rowOff>0</xdr:rowOff>
    </xdr:from>
    <xdr:to>
      <xdr:col>12</xdr:col>
      <xdr:colOff>76200</xdr:colOff>
      <xdr:row>195</xdr:row>
      <xdr:rowOff>168089</xdr:rowOff>
    </xdr:to>
    <xdr:sp macro="" textlink="">
      <xdr:nvSpPr>
        <xdr:cNvPr id="16221" name="Text Box 96"/>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oneCellAnchor>
    <xdr:from>
      <xdr:col>12</xdr:col>
      <xdr:colOff>0</xdr:colOff>
      <xdr:row>195</xdr:row>
      <xdr:rowOff>0</xdr:rowOff>
    </xdr:from>
    <xdr:ext cx="19050" cy="342635"/>
    <xdr:sp macro="" textlink="">
      <xdr:nvSpPr>
        <xdr:cNvPr id="16222" name="Text Box 97"/>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195</xdr:row>
      <xdr:rowOff>0</xdr:rowOff>
    </xdr:from>
    <xdr:to>
      <xdr:col>12</xdr:col>
      <xdr:colOff>76200</xdr:colOff>
      <xdr:row>195</xdr:row>
      <xdr:rowOff>168089</xdr:rowOff>
    </xdr:to>
    <xdr:sp macro="" textlink="">
      <xdr:nvSpPr>
        <xdr:cNvPr id="16223" name="Text Box 98"/>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168089</xdr:rowOff>
    </xdr:to>
    <xdr:sp macro="" textlink="">
      <xdr:nvSpPr>
        <xdr:cNvPr id="16224" name="Text Box 99"/>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168089</xdr:rowOff>
    </xdr:to>
    <xdr:sp macro="" textlink="">
      <xdr:nvSpPr>
        <xdr:cNvPr id="16225" name="Text Box 100"/>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168089</xdr:rowOff>
    </xdr:to>
    <xdr:sp macro="" textlink="">
      <xdr:nvSpPr>
        <xdr:cNvPr id="16226" name="Text Box 101"/>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oneCellAnchor>
    <xdr:from>
      <xdr:col>12</xdr:col>
      <xdr:colOff>0</xdr:colOff>
      <xdr:row>195</xdr:row>
      <xdr:rowOff>0</xdr:rowOff>
    </xdr:from>
    <xdr:ext cx="19050" cy="342635"/>
    <xdr:sp macro="" textlink="">
      <xdr:nvSpPr>
        <xdr:cNvPr id="16227" name="Text Box 102"/>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195</xdr:row>
      <xdr:rowOff>0</xdr:rowOff>
    </xdr:from>
    <xdr:to>
      <xdr:col>12</xdr:col>
      <xdr:colOff>76200</xdr:colOff>
      <xdr:row>195</xdr:row>
      <xdr:rowOff>168089</xdr:rowOff>
    </xdr:to>
    <xdr:sp macro="" textlink="">
      <xdr:nvSpPr>
        <xdr:cNvPr id="16228" name="Text Box 103"/>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168089</xdr:rowOff>
    </xdr:to>
    <xdr:sp macro="" textlink="">
      <xdr:nvSpPr>
        <xdr:cNvPr id="16229" name="Text Box 104"/>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oneCellAnchor>
    <xdr:from>
      <xdr:col>12</xdr:col>
      <xdr:colOff>0</xdr:colOff>
      <xdr:row>195</xdr:row>
      <xdr:rowOff>0</xdr:rowOff>
    </xdr:from>
    <xdr:ext cx="19050" cy="342635"/>
    <xdr:sp macro="" textlink="">
      <xdr:nvSpPr>
        <xdr:cNvPr id="16230" name="Text Box 105"/>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195</xdr:row>
      <xdr:rowOff>0</xdr:rowOff>
    </xdr:from>
    <xdr:ext cx="19050" cy="342635"/>
    <xdr:sp macro="" textlink="">
      <xdr:nvSpPr>
        <xdr:cNvPr id="16231" name="Text Box 106"/>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195</xdr:row>
      <xdr:rowOff>0</xdr:rowOff>
    </xdr:from>
    <xdr:to>
      <xdr:col>12</xdr:col>
      <xdr:colOff>76200</xdr:colOff>
      <xdr:row>195</xdr:row>
      <xdr:rowOff>168089</xdr:rowOff>
    </xdr:to>
    <xdr:sp macro="" textlink="">
      <xdr:nvSpPr>
        <xdr:cNvPr id="16232" name="Text Box 107"/>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oneCellAnchor>
    <xdr:from>
      <xdr:col>12</xdr:col>
      <xdr:colOff>0</xdr:colOff>
      <xdr:row>195</xdr:row>
      <xdr:rowOff>0</xdr:rowOff>
    </xdr:from>
    <xdr:ext cx="19050" cy="342635"/>
    <xdr:sp macro="" textlink="">
      <xdr:nvSpPr>
        <xdr:cNvPr id="16233" name="Text Box 108"/>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195</xdr:row>
      <xdr:rowOff>0</xdr:rowOff>
    </xdr:from>
    <xdr:to>
      <xdr:col>12</xdr:col>
      <xdr:colOff>76200</xdr:colOff>
      <xdr:row>195</xdr:row>
      <xdr:rowOff>168089</xdr:rowOff>
    </xdr:to>
    <xdr:sp macro="" textlink="">
      <xdr:nvSpPr>
        <xdr:cNvPr id="16234" name="Text Box 109"/>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168089</xdr:rowOff>
    </xdr:to>
    <xdr:sp macro="" textlink="">
      <xdr:nvSpPr>
        <xdr:cNvPr id="16235" name="Text Box 110"/>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168089</xdr:rowOff>
    </xdr:to>
    <xdr:sp macro="" textlink="">
      <xdr:nvSpPr>
        <xdr:cNvPr id="16236" name="Text Box 111"/>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168089</xdr:rowOff>
    </xdr:to>
    <xdr:sp macro="" textlink="">
      <xdr:nvSpPr>
        <xdr:cNvPr id="16237" name="Text Box 112"/>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oneCellAnchor>
    <xdr:from>
      <xdr:col>12</xdr:col>
      <xdr:colOff>0</xdr:colOff>
      <xdr:row>195</xdr:row>
      <xdr:rowOff>0</xdr:rowOff>
    </xdr:from>
    <xdr:ext cx="19050" cy="342635"/>
    <xdr:sp macro="" textlink="">
      <xdr:nvSpPr>
        <xdr:cNvPr id="16238" name="Text Box 113"/>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195</xdr:row>
      <xdr:rowOff>0</xdr:rowOff>
    </xdr:from>
    <xdr:to>
      <xdr:col>12</xdr:col>
      <xdr:colOff>76200</xdr:colOff>
      <xdr:row>195</xdr:row>
      <xdr:rowOff>168089</xdr:rowOff>
    </xdr:to>
    <xdr:sp macro="" textlink="">
      <xdr:nvSpPr>
        <xdr:cNvPr id="16239" name="Text Box 114"/>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168089</xdr:rowOff>
    </xdr:to>
    <xdr:sp macro="" textlink="">
      <xdr:nvSpPr>
        <xdr:cNvPr id="16240" name="Text Box 115"/>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oneCellAnchor>
    <xdr:from>
      <xdr:col>12</xdr:col>
      <xdr:colOff>0</xdr:colOff>
      <xdr:row>195</xdr:row>
      <xdr:rowOff>0</xdr:rowOff>
    </xdr:from>
    <xdr:ext cx="19050" cy="342635"/>
    <xdr:sp macro="" textlink="">
      <xdr:nvSpPr>
        <xdr:cNvPr id="16241" name="Text Box 116"/>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195</xdr:row>
      <xdr:rowOff>0</xdr:rowOff>
    </xdr:from>
    <xdr:ext cx="19050" cy="342635"/>
    <xdr:sp macro="" textlink="">
      <xdr:nvSpPr>
        <xdr:cNvPr id="16242" name="Text Box 117"/>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195</xdr:row>
      <xdr:rowOff>0</xdr:rowOff>
    </xdr:from>
    <xdr:to>
      <xdr:col>12</xdr:col>
      <xdr:colOff>76200</xdr:colOff>
      <xdr:row>195</xdr:row>
      <xdr:rowOff>168089</xdr:rowOff>
    </xdr:to>
    <xdr:sp macro="" textlink="">
      <xdr:nvSpPr>
        <xdr:cNvPr id="16243" name="Text Box 118"/>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oneCellAnchor>
    <xdr:from>
      <xdr:col>12</xdr:col>
      <xdr:colOff>0</xdr:colOff>
      <xdr:row>195</xdr:row>
      <xdr:rowOff>0</xdr:rowOff>
    </xdr:from>
    <xdr:ext cx="19050" cy="342635"/>
    <xdr:sp macro="" textlink="">
      <xdr:nvSpPr>
        <xdr:cNvPr id="16244" name="Text Box 119"/>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195</xdr:row>
      <xdr:rowOff>0</xdr:rowOff>
    </xdr:from>
    <xdr:to>
      <xdr:col>12</xdr:col>
      <xdr:colOff>76200</xdr:colOff>
      <xdr:row>195</xdr:row>
      <xdr:rowOff>168089</xdr:rowOff>
    </xdr:to>
    <xdr:sp macro="" textlink="">
      <xdr:nvSpPr>
        <xdr:cNvPr id="16245" name="Text Box 120"/>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168089</xdr:rowOff>
    </xdr:to>
    <xdr:sp macro="" textlink="">
      <xdr:nvSpPr>
        <xdr:cNvPr id="16246" name="Text Box 121"/>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168089</xdr:rowOff>
    </xdr:to>
    <xdr:sp macro="" textlink="">
      <xdr:nvSpPr>
        <xdr:cNvPr id="16247" name="Text Box 122"/>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168089</xdr:rowOff>
    </xdr:to>
    <xdr:sp macro="" textlink="">
      <xdr:nvSpPr>
        <xdr:cNvPr id="16248" name="Text Box 123"/>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oneCellAnchor>
    <xdr:from>
      <xdr:col>12</xdr:col>
      <xdr:colOff>0</xdr:colOff>
      <xdr:row>195</xdr:row>
      <xdr:rowOff>0</xdr:rowOff>
    </xdr:from>
    <xdr:ext cx="19050" cy="342635"/>
    <xdr:sp macro="" textlink="">
      <xdr:nvSpPr>
        <xdr:cNvPr id="16249" name="Text Box 124"/>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195</xdr:row>
      <xdr:rowOff>0</xdr:rowOff>
    </xdr:from>
    <xdr:to>
      <xdr:col>12</xdr:col>
      <xdr:colOff>76200</xdr:colOff>
      <xdr:row>195</xdr:row>
      <xdr:rowOff>168089</xdr:rowOff>
    </xdr:to>
    <xdr:sp macro="" textlink="">
      <xdr:nvSpPr>
        <xdr:cNvPr id="16250" name="Text Box 125"/>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168089</xdr:rowOff>
    </xdr:to>
    <xdr:sp macro="" textlink="">
      <xdr:nvSpPr>
        <xdr:cNvPr id="16251" name="Text Box 126"/>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oneCellAnchor>
    <xdr:from>
      <xdr:col>12</xdr:col>
      <xdr:colOff>0</xdr:colOff>
      <xdr:row>195</xdr:row>
      <xdr:rowOff>0</xdr:rowOff>
    </xdr:from>
    <xdr:ext cx="19050" cy="342635"/>
    <xdr:sp macro="" textlink="">
      <xdr:nvSpPr>
        <xdr:cNvPr id="16252" name="Text Box 127"/>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195</xdr:row>
      <xdr:rowOff>0</xdr:rowOff>
    </xdr:from>
    <xdr:ext cx="19050" cy="342635"/>
    <xdr:sp macro="" textlink="">
      <xdr:nvSpPr>
        <xdr:cNvPr id="16253" name="Text Box 128"/>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195</xdr:row>
      <xdr:rowOff>0</xdr:rowOff>
    </xdr:from>
    <xdr:to>
      <xdr:col>12</xdr:col>
      <xdr:colOff>76200</xdr:colOff>
      <xdr:row>195</xdr:row>
      <xdr:rowOff>168089</xdr:rowOff>
    </xdr:to>
    <xdr:sp macro="" textlink="">
      <xdr:nvSpPr>
        <xdr:cNvPr id="16254" name="Text Box 129"/>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oneCellAnchor>
    <xdr:from>
      <xdr:col>12</xdr:col>
      <xdr:colOff>0</xdr:colOff>
      <xdr:row>195</xdr:row>
      <xdr:rowOff>0</xdr:rowOff>
    </xdr:from>
    <xdr:ext cx="19050" cy="342635"/>
    <xdr:sp macro="" textlink="">
      <xdr:nvSpPr>
        <xdr:cNvPr id="16255" name="Text Box 130"/>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195</xdr:row>
      <xdr:rowOff>0</xdr:rowOff>
    </xdr:from>
    <xdr:to>
      <xdr:col>12</xdr:col>
      <xdr:colOff>76200</xdr:colOff>
      <xdr:row>195</xdr:row>
      <xdr:rowOff>168089</xdr:rowOff>
    </xdr:to>
    <xdr:sp macro="" textlink="">
      <xdr:nvSpPr>
        <xdr:cNvPr id="16256" name="Text Box 131"/>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168089</xdr:rowOff>
    </xdr:to>
    <xdr:sp macro="" textlink="">
      <xdr:nvSpPr>
        <xdr:cNvPr id="16257" name="Text Box 132"/>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168089</xdr:rowOff>
    </xdr:to>
    <xdr:sp macro="" textlink="">
      <xdr:nvSpPr>
        <xdr:cNvPr id="16258" name="Text Box 133"/>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168089</xdr:rowOff>
    </xdr:to>
    <xdr:sp macro="" textlink="">
      <xdr:nvSpPr>
        <xdr:cNvPr id="16259" name="Text Box 134"/>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oneCellAnchor>
    <xdr:from>
      <xdr:col>12</xdr:col>
      <xdr:colOff>0</xdr:colOff>
      <xdr:row>195</xdr:row>
      <xdr:rowOff>0</xdr:rowOff>
    </xdr:from>
    <xdr:ext cx="19050" cy="342635"/>
    <xdr:sp macro="" textlink="">
      <xdr:nvSpPr>
        <xdr:cNvPr id="16260" name="Text Box 135"/>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195</xdr:row>
      <xdr:rowOff>0</xdr:rowOff>
    </xdr:from>
    <xdr:to>
      <xdr:col>12</xdr:col>
      <xdr:colOff>76200</xdr:colOff>
      <xdr:row>195</xdr:row>
      <xdr:rowOff>168089</xdr:rowOff>
    </xdr:to>
    <xdr:sp macro="" textlink="">
      <xdr:nvSpPr>
        <xdr:cNvPr id="16261" name="Text Box 136"/>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168089</xdr:rowOff>
    </xdr:to>
    <xdr:sp macro="" textlink="">
      <xdr:nvSpPr>
        <xdr:cNvPr id="16262" name="Text Box 137"/>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oneCellAnchor>
    <xdr:from>
      <xdr:col>12</xdr:col>
      <xdr:colOff>0</xdr:colOff>
      <xdr:row>195</xdr:row>
      <xdr:rowOff>0</xdr:rowOff>
    </xdr:from>
    <xdr:ext cx="19050" cy="342635"/>
    <xdr:sp macro="" textlink="">
      <xdr:nvSpPr>
        <xdr:cNvPr id="16263" name="Text Box 138"/>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195</xdr:row>
      <xdr:rowOff>0</xdr:rowOff>
    </xdr:from>
    <xdr:ext cx="19050" cy="342635"/>
    <xdr:sp macro="" textlink="">
      <xdr:nvSpPr>
        <xdr:cNvPr id="16264" name="Text Box 139"/>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195</xdr:row>
      <xdr:rowOff>0</xdr:rowOff>
    </xdr:from>
    <xdr:to>
      <xdr:col>12</xdr:col>
      <xdr:colOff>76200</xdr:colOff>
      <xdr:row>195</xdr:row>
      <xdr:rowOff>168089</xdr:rowOff>
    </xdr:to>
    <xdr:sp macro="" textlink="">
      <xdr:nvSpPr>
        <xdr:cNvPr id="16265" name="Text Box 140"/>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oneCellAnchor>
    <xdr:from>
      <xdr:col>12</xdr:col>
      <xdr:colOff>0</xdr:colOff>
      <xdr:row>195</xdr:row>
      <xdr:rowOff>0</xdr:rowOff>
    </xdr:from>
    <xdr:ext cx="19050" cy="342635"/>
    <xdr:sp macro="" textlink="">
      <xdr:nvSpPr>
        <xdr:cNvPr id="16266" name="Text Box 141"/>
        <xdr:cNvSpPr txBox="1">
          <a:spLocks noChangeArrowheads="1"/>
        </xdr:cNvSpPr>
      </xdr:nvSpPr>
      <xdr:spPr bwMode="auto">
        <a:xfrm>
          <a:off x="9220200" y="17259300"/>
          <a:ext cx="19050" cy="342635"/>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195</xdr:row>
      <xdr:rowOff>0</xdr:rowOff>
    </xdr:from>
    <xdr:to>
      <xdr:col>12</xdr:col>
      <xdr:colOff>76200</xdr:colOff>
      <xdr:row>195</xdr:row>
      <xdr:rowOff>168089</xdr:rowOff>
    </xdr:to>
    <xdr:sp macro="" textlink="">
      <xdr:nvSpPr>
        <xdr:cNvPr id="16267" name="Text Box 142"/>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168089</xdr:rowOff>
    </xdr:to>
    <xdr:sp macro="" textlink="">
      <xdr:nvSpPr>
        <xdr:cNvPr id="16268" name="Text Box 143"/>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168089</xdr:rowOff>
    </xdr:to>
    <xdr:sp macro="" textlink="">
      <xdr:nvSpPr>
        <xdr:cNvPr id="16269" name="Text Box 144"/>
        <xdr:cNvSpPr txBox="1">
          <a:spLocks noChangeArrowheads="1"/>
        </xdr:cNvSpPr>
      </xdr:nvSpPr>
      <xdr:spPr bwMode="auto">
        <a:xfrm>
          <a:off x="9220200" y="17259300"/>
          <a:ext cx="76200" cy="168089"/>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156883</xdr:rowOff>
    </xdr:to>
    <xdr:sp macro="" textlink="">
      <xdr:nvSpPr>
        <xdr:cNvPr id="16270" name="Text Box 1"/>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oneCellAnchor>
    <xdr:from>
      <xdr:col>12</xdr:col>
      <xdr:colOff>0</xdr:colOff>
      <xdr:row>195</xdr:row>
      <xdr:rowOff>0</xdr:rowOff>
    </xdr:from>
    <xdr:ext cx="19050" cy="338070"/>
    <xdr:sp macro="" textlink="">
      <xdr:nvSpPr>
        <xdr:cNvPr id="16271" name="Text Box 2"/>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195</xdr:row>
      <xdr:rowOff>0</xdr:rowOff>
    </xdr:from>
    <xdr:to>
      <xdr:col>12</xdr:col>
      <xdr:colOff>76200</xdr:colOff>
      <xdr:row>195</xdr:row>
      <xdr:rowOff>156883</xdr:rowOff>
    </xdr:to>
    <xdr:sp macro="" textlink="">
      <xdr:nvSpPr>
        <xdr:cNvPr id="16272" name="Text Box 3"/>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156883</xdr:rowOff>
    </xdr:to>
    <xdr:sp macro="" textlink="">
      <xdr:nvSpPr>
        <xdr:cNvPr id="16273" name="Text Box 4"/>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oneCellAnchor>
    <xdr:from>
      <xdr:col>12</xdr:col>
      <xdr:colOff>0</xdr:colOff>
      <xdr:row>195</xdr:row>
      <xdr:rowOff>0</xdr:rowOff>
    </xdr:from>
    <xdr:ext cx="19050" cy="338070"/>
    <xdr:sp macro="" textlink="">
      <xdr:nvSpPr>
        <xdr:cNvPr id="16274" name="Text Box 5"/>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195</xdr:row>
      <xdr:rowOff>0</xdr:rowOff>
    </xdr:from>
    <xdr:ext cx="19050" cy="338070"/>
    <xdr:sp macro="" textlink="">
      <xdr:nvSpPr>
        <xdr:cNvPr id="16275" name="Text Box 6"/>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195</xdr:row>
      <xdr:rowOff>0</xdr:rowOff>
    </xdr:from>
    <xdr:to>
      <xdr:col>12</xdr:col>
      <xdr:colOff>76200</xdr:colOff>
      <xdr:row>195</xdr:row>
      <xdr:rowOff>156883</xdr:rowOff>
    </xdr:to>
    <xdr:sp macro="" textlink="">
      <xdr:nvSpPr>
        <xdr:cNvPr id="16276" name="Text Box 7"/>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oneCellAnchor>
    <xdr:from>
      <xdr:col>12</xdr:col>
      <xdr:colOff>0</xdr:colOff>
      <xdr:row>195</xdr:row>
      <xdr:rowOff>0</xdr:rowOff>
    </xdr:from>
    <xdr:ext cx="19050" cy="338070"/>
    <xdr:sp macro="" textlink="">
      <xdr:nvSpPr>
        <xdr:cNvPr id="16277" name="Text Box 8"/>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195</xdr:row>
      <xdr:rowOff>0</xdr:rowOff>
    </xdr:from>
    <xdr:to>
      <xdr:col>12</xdr:col>
      <xdr:colOff>76200</xdr:colOff>
      <xdr:row>195</xdr:row>
      <xdr:rowOff>156883</xdr:rowOff>
    </xdr:to>
    <xdr:sp macro="" textlink="">
      <xdr:nvSpPr>
        <xdr:cNvPr id="16278" name="Text Box 9"/>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156883</xdr:rowOff>
    </xdr:to>
    <xdr:sp macro="" textlink="">
      <xdr:nvSpPr>
        <xdr:cNvPr id="16279" name="Text Box 10"/>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156883</xdr:rowOff>
    </xdr:to>
    <xdr:sp macro="" textlink="">
      <xdr:nvSpPr>
        <xdr:cNvPr id="16280" name="Text Box 11"/>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628650</xdr:colOff>
      <xdr:row>195</xdr:row>
      <xdr:rowOff>154286</xdr:rowOff>
    </xdr:to>
    <xdr:sp macro="" textlink="">
      <xdr:nvSpPr>
        <xdr:cNvPr id="16281" name="Text Box 12"/>
        <xdr:cNvSpPr txBox="1">
          <a:spLocks noChangeArrowheads="1"/>
        </xdr:cNvSpPr>
      </xdr:nvSpPr>
      <xdr:spPr bwMode="auto">
        <a:xfrm>
          <a:off x="9220200" y="17259300"/>
          <a:ext cx="628650" cy="15428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195</xdr:row>
      <xdr:rowOff>0</xdr:rowOff>
    </xdr:from>
    <xdr:to>
      <xdr:col>12</xdr:col>
      <xdr:colOff>76200</xdr:colOff>
      <xdr:row>195</xdr:row>
      <xdr:rowOff>156883</xdr:rowOff>
    </xdr:to>
    <xdr:sp macro="" textlink="">
      <xdr:nvSpPr>
        <xdr:cNvPr id="16282" name="Text Box 13"/>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156883</xdr:rowOff>
    </xdr:to>
    <xdr:sp macro="" textlink="">
      <xdr:nvSpPr>
        <xdr:cNvPr id="16283" name="Text Box 14"/>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156883</xdr:rowOff>
    </xdr:to>
    <xdr:sp macro="" textlink="">
      <xdr:nvSpPr>
        <xdr:cNvPr id="16284" name="Text Box 15"/>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oneCellAnchor>
    <xdr:from>
      <xdr:col>12</xdr:col>
      <xdr:colOff>0</xdr:colOff>
      <xdr:row>195</xdr:row>
      <xdr:rowOff>0</xdr:rowOff>
    </xdr:from>
    <xdr:ext cx="19050" cy="338070"/>
    <xdr:sp macro="" textlink="">
      <xdr:nvSpPr>
        <xdr:cNvPr id="16285" name="Text Box 16"/>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195</xdr:row>
      <xdr:rowOff>0</xdr:rowOff>
    </xdr:from>
    <xdr:to>
      <xdr:col>12</xdr:col>
      <xdr:colOff>76200</xdr:colOff>
      <xdr:row>195</xdr:row>
      <xdr:rowOff>156883</xdr:rowOff>
    </xdr:to>
    <xdr:sp macro="" textlink="">
      <xdr:nvSpPr>
        <xdr:cNvPr id="16286" name="Text Box 17"/>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156883</xdr:rowOff>
    </xdr:to>
    <xdr:sp macro="" textlink="">
      <xdr:nvSpPr>
        <xdr:cNvPr id="16287" name="Text Box 18"/>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oneCellAnchor>
    <xdr:from>
      <xdr:col>12</xdr:col>
      <xdr:colOff>0</xdr:colOff>
      <xdr:row>195</xdr:row>
      <xdr:rowOff>0</xdr:rowOff>
    </xdr:from>
    <xdr:ext cx="19050" cy="338070"/>
    <xdr:sp macro="" textlink="">
      <xdr:nvSpPr>
        <xdr:cNvPr id="16288" name="Text Box 19"/>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195</xdr:row>
      <xdr:rowOff>0</xdr:rowOff>
    </xdr:from>
    <xdr:ext cx="19050" cy="338070"/>
    <xdr:sp macro="" textlink="">
      <xdr:nvSpPr>
        <xdr:cNvPr id="16289" name="Text Box 20"/>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195</xdr:row>
      <xdr:rowOff>0</xdr:rowOff>
    </xdr:from>
    <xdr:to>
      <xdr:col>12</xdr:col>
      <xdr:colOff>76200</xdr:colOff>
      <xdr:row>195</xdr:row>
      <xdr:rowOff>156883</xdr:rowOff>
    </xdr:to>
    <xdr:sp macro="" textlink="">
      <xdr:nvSpPr>
        <xdr:cNvPr id="16290" name="Text Box 21"/>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oneCellAnchor>
    <xdr:from>
      <xdr:col>12</xdr:col>
      <xdr:colOff>0</xdr:colOff>
      <xdr:row>195</xdr:row>
      <xdr:rowOff>0</xdr:rowOff>
    </xdr:from>
    <xdr:ext cx="19050" cy="338070"/>
    <xdr:sp macro="" textlink="">
      <xdr:nvSpPr>
        <xdr:cNvPr id="16291" name="Text Box 22"/>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195</xdr:row>
      <xdr:rowOff>0</xdr:rowOff>
    </xdr:from>
    <xdr:to>
      <xdr:col>12</xdr:col>
      <xdr:colOff>76200</xdr:colOff>
      <xdr:row>195</xdr:row>
      <xdr:rowOff>156883</xdr:rowOff>
    </xdr:to>
    <xdr:sp macro="" textlink="">
      <xdr:nvSpPr>
        <xdr:cNvPr id="16292" name="Text Box 23"/>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156883</xdr:rowOff>
    </xdr:to>
    <xdr:sp macro="" textlink="">
      <xdr:nvSpPr>
        <xdr:cNvPr id="16293" name="Text Box 24"/>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156883</xdr:rowOff>
    </xdr:to>
    <xdr:sp macro="" textlink="">
      <xdr:nvSpPr>
        <xdr:cNvPr id="16294" name="Text Box 25"/>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628650</xdr:colOff>
      <xdr:row>195</xdr:row>
      <xdr:rowOff>154286</xdr:rowOff>
    </xdr:to>
    <xdr:sp macro="" textlink="">
      <xdr:nvSpPr>
        <xdr:cNvPr id="16295" name="Text Box 26"/>
        <xdr:cNvSpPr txBox="1">
          <a:spLocks noChangeArrowheads="1"/>
        </xdr:cNvSpPr>
      </xdr:nvSpPr>
      <xdr:spPr bwMode="auto">
        <a:xfrm>
          <a:off x="9220200" y="17259300"/>
          <a:ext cx="628650" cy="15428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195</xdr:row>
      <xdr:rowOff>0</xdr:rowOff>
    </xdr:from>
    <xdr:to>
      <xdr:col>12</xdr:col>
      <xdr:colOff>76200</xdr:colOff>
      <xdr:row>195</xdr:row>
      <xdr:rowOff>156883</xdr:rowOff>
    </xdr:to>
    <xdr:sp macro="" textlink="">
      <xdr:nvSpPr>
        <xdr:cNvPr id="16296" name="Text Box 27"/>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156883</xdr:rowOff>
    </xdr:to>
    <xdr:sp macro="" textlink="">
      <xdr:nvSpPr>
        <xdr:cNvPr id="16297" name="Text Box 28"/>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156883</xdr:rowOff>
    </xdr:to>
    <xdr:sp macro="" textlink="">
      <xdr:nvSpPr>
        <xdr:cNvPr id="16298" name="Text Box 29"/>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oneCellAnchor>
    <xdr:from>
      <xdr:col>12</xdr:col>
      <xdr:colOff>0</xdr:colOff>
      <xdr:row>195</xdr:row>
      <xdr:rowOff>0</xdr:rowOff>
    </xdr:from>
    <xdr:ext cx="19050" cy="338070"/>
    <xdr:sp macro="" textlink="">
      <xdr:nvSpPr>
        <xdr:cNvPr id="16299" name="Text Box 30"/>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195</xdr:row>
      <xdr:rowOff>0</xdr:rowOff>
    </xdr:from>
    <xdr:to>
      <xdr:col>12</xdr:col>
      <xdr:colOff>76200</xdr:colOff>
      <xdr:row>195</xdr:row>
      <xdr:rowOff>156883</xdr:rowOff>
    </xdr:to>
    <xdr:sp macro="" textlink="">
      <xdr:nvSpPr>
        <xdr:cNvPr id="16300" name="Text Box 31"/>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156883</xdr:rowOff>
    </xdr:to>
    <xdr:sp macro="" textlink="">
      <xdr:nvSpPr>
        <xdr:cNvPr id="16301" name="Text Box 32"/>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oneCellAnchor>
    <xdr:from>
      <xdr:col>12</xdr:col>
      <xdr:colOff>0</xdr:colOff>
      <xdr:row>195</xdr:row>
      <xdr:rowOff>0</xdr:rowOff>
    </xdr:from>
    <xdr:ext cx="19050" cy="338070"/>
    <xdr:sp macro="" textlink="">
      <xdr:nvSpPr>
        <xdr:cNvPr id="16302" name="Text Box 33"/>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195</xdr:row>
      <xdr:rowOff>0</xdr:rowOff>
    </xdr:from>
    <xdr:ext cx="19050" cy="338070"/>
    <xdr:sp macro="" textlink="">
      <xdr:nvSpPr>
        <xdr:cNvPr id="16303" name="Text Box 34"/>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195</xdr:row>
      <xdr:rowOff>0</xdr:rowOff>
    </xdr:from>
    <xdr:to>
      <xdr:col>12</xdr:col>
      <xdr:colOff>76200</xdr:colOff>
      <xdr:row>195</xdr:row>
      <xdr:rowOff>156883</xdr:rowOff>
    </xdr:to>
    <xdr:sp macro="" textlink="">
      <xdr:nvSpPr>
        <xdr:cNvPr id="16304" name="Text Box 35"/>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oneCellAnchor>
    <xdr:from>
      <xdr:col>12</xdr:col>
      <xdr:colOff>0</xdr:colOff>
      <xdr:row>195</xdr:row>
      <xdr:rowOff>0</xdr:rowOff>
    </xdr:from>
    <xdr:ext cx="19050" cy="338070"/>
    <xdr:sp macro="" textlink="">
      <xdr:nvSpPr>
        <xdr:cNvPr id="16305" name="Text Box 36"/>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195</xdr:row>
      <xdr:rowOff>0</xdr:rowOff>
    </xdr:from>
    <xdr:to>
      <xdr:col>12</xdr:col>
      <xdr:colOff>76200</xdr:colOff>
      <xdr:row>195</xdr:row>
      <xdr:rowOff>156883</xdr:rowOff>
    </xdr:to>
    <xdr:sp macro="" textlink="">
      <xdr:nvSpPr>
        <xdr:cNvPr id="16306" name="Text Box 37"/>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156883</xdr:rowOff>
    </xdr:to>
    <xdr:sp macro="" textlink="">
      <xdr:nvSpPr>
        <xdr:cNvPr id="16307" name="Text Box 38"/>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156883</xdr:rowOff>
    </xdr:to>
    <xdr:sp macro="" textlink="">
      <xdr:nvSpPr>
        <xdr:cNvPr id="16308" name="Text Box 39"/>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628650</xdr:colOff>
      <xdr:row>195</xdr:row>
      <xdr:rowOff>154286</xdr:rowOff>
    </xdr:to>
    <xdr:sp macro="" textlink="">
      <xdr:nvSpPr>
        <xdr:cNvPr id="16309" name="Text Box 40"/>
        <xdr:cNvSpPr txBox="1">
          <a:spLocks noChangeArrowheads="1"/>
        </xdr:cNvSpPr>
      </xdr:nvSpPr>
      <xdr:spPr bwMode="auto">
        <a:xfrm>
          <a:off x="9220200" y="17259300"/>
          <a:ext cx="628650" cy="15428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195</xdr:row>
      <xdr:rowOff>0</xdr:rowOff>
    </xdr:from>
    <xdr:to>
      <xdr:col>12</xdr:col>
      <xdr:colOff>76200</xdr:colOff>
      <xdr:row>195</xdr:row>
      <xdr:rowOff>156883</xdr:rowOff>
    </xdr:to>
    <xdr:sp macro="" textlink="">
      <xdr:nvSpPr>
        <xdr:cNvPr id="16310" name="Text Box 41"/>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156883</xdr:rowOff>
    </xdr:to>
    <xdr:sp macro="" textlink="">
      <xdr:nvSpPr>
        <xdr:cNvPr id="16311" name="Text Box 42"/>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156883</xdr:rowOff>
    </xdr:to>
    <xdr:sp macro="" textlink="">
      <xdr:nvSpPr>
        <xdr:cNvPr id="16312" name="Text Box 43"/>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oneCellAnchor>
    <xdr:from>
      <xdr:col>12</xdr:col>
      <xdr:colOff>0</xdr:colOff>
      <xdr:row>195</xdr:row>
      <xdr:rowOff>0</xdr:rowOff>
    </xdr:from>
    <xdr:ext cx="19050" cy="338070"/>
    <xdr:sp macro="" textlink="">
      <xdr:nvSpPr>
        <xdr:cNvPr id="16313" name="Text Box 44"/>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195</xdr:row>
      <xdr:rowOff>0</xdr:rowOff>
    </xdr:from>
    <xdr:to>
      <xdr:col>12</xdr:col>
      <xdr:colOff>76200</xdr:colOff>
      <xdr:row>195</xdr:row>
      <xdr:rowOff>156883</xdr:rowOff>
    </xdr:to>
    <xdr:sp macro="" textlink="">
      <xdr:nvSpPr>
        <xdr:cNvPr id="16314" name="Text Box 45"/>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156883</xdr:rowOff>
    </xdr:to>
    <xdr:sp macro="" textlink="">
      <xdr:nvSpPr>
        <xdr:cNvPr id="16315" name="Text Box 46"/>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oneCellAnchor>
    <xdr:from>
      <xdr:col>12</xdr:col>
      <xdr:colOff>0</xdr:colOff>
      <xdr:row>195</xdr:row>
      <xdr:rowOff>0</xdr:rowOff>
    </xdr:from>
    <xdr:ext cx="19050" cy="338070"/>
    <xdr:sp macro="" textlink="">
      <xdr:nvSpPr>
        <xdr:cNvPr id="16316" name="Text Box 47"/>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195</xdr:row>
      <xdr:rowOff>0</xdr:rowOff>
    </xdr:from>
    <xdr:ext cx="19050" cy="338070"/>
    <xdr:sp macro="" textlink="">
      <xdr:nvSpPr>
        <xdr:cNvPr id="16317" name="Text Box 48"/>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195</xdr:row>
      <xdr:rowOff>0</xdr:rowOff>
    </xdr:from>
    <xdr:to>
      <xdr:col>12</xdr:col>
      <xdr:colOff>76200</xdr:colOff>
      <xdr:row>195</xdr:row>
      <xdr:rowOff>156883</xdr:rowOff>
    </xdr:to>
    <xdr:sp macro="" textlink="">
      <xdr:nvSpPr>
        <xdr:cNvPr id="16318" name="Text Box 49"/>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oneCellAnchor>
    <xdr:from>
      <xdr:col>12</xdr:col>
      <xdr:colOff>0</xdr:colOff>
      <xdr:row>195</xdr:row>
      <xdr:rowOff>0</xdr:rowOff>
    </xdr:from>
    <xdr:ext cx="19050" cy="338070"/>
    <xdr:sp macro="" textlink="">
      <xdr:nvSpPr>
        <xdr:cNvPr id="16319" name="Text Box 50"/>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195</xdr:row>
      <xdr:rowOff>0</xdr:rowOff>
    </xdr:from>
    <xdr:to>
      <xdr:col>12</xdr:col>
      <xdr:colOff>76200</xdr:colOff>
      <xdr:row>195</xdr:row>
      <xdr:rowOff>156883</xdr:rowOff>
    </xdr:to>
    <xdr:sp macro="" textlink="">
      <xdr:nvSpPr>
        <xdr:cNvPr id="16320" name="Text Box 51"/>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156883</xdr:rowOff>
    </xdr:to>
    <xdr:sp macro="" textlink="">
      <xdr:nvSpPr>
        <xdr:cNvPr id="16321" name="Text Box 52"/>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156883</xdr:rowOff>
    </xdr:to>
    <xdr:sp macro="" textlink="">
      <xdr:nvSpPr>
        <xdr:cNvPr id="16322" name="Text Box 53"/>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628650</xdr:colOff>
      <xdr:row>195</xdr:row>
      <xdr:rowOff>154286</xdr:rowOff>
    </xdr:to>
    <xdr:sp macro="" textlink="">
      <xdr:nvSpPr>
        <xdr:cNvPr id="16323" name="Text Box 54"/>
        <xdr:cNvSpPr txBox="1">
          <a:spLocks noChangeArrowheads="1"/>
        </xdr:cNvSpPr>
      </xdr:nvSpPr>
      <xdr:spPr bwMode="auto">
        <a:xfrm>
          <a:off x="9220200" y="17259300"/>
          <a:ext cx="628650" cy="154286"/>
        </a:xfrm>
        <a:prstGeom prst="rect">
          <a:avLst/>
        </a:prstGeom>
        <a:noFill/>
        <a:ln w="9525">
          <a:noFill/>
          <a:miter lim="800000"/>
          <a:headEnd/>
          <a:tailEnd/>
        </a:ln>
      </xdr:spPr>
      <xdr:txBody>
        <a:bodyPr vertOverflow="clip" wrap="square" lIns="27432" tIns="22860" rIns="0" bIns="0" anchor="t" upright="1"/>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twoCellAnchor>
  <xdr:twoCellAnchor editAs="oneCell">
    <xdr:from>
      <xdr:col>12</xdr:col>
      <xdr:colOff>0</xdr:colOff>
      <xdr:row>195</xdr:row>
      <xdr:rowOff>0</xdr:rowOff>
    </xdr:from>
    <xdr:to>
      <xdr:col>12</xdr:col>
      <xdr:colOff>76200</xdr:colOff>
      <xdr:row>195</xdr:row>
      <xdr:rowOff>156883</xdr:rowOff>
    </xdr:to>
    <xdr:sp macro="" textlink="">
      <xdr:nvSpPr>
        <xdr:cNvPr id="16324" name="Text Box 55"/>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156883</xdr:rowOff>
    </xdr:to>
    <xdr:sp macro="" textlink="">
      <xdr:nvSpPr>
        <xdr:cNvPr id="16325" name="Text Box 56"/>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156883</xdr:rowOff>
    </xdr:to>
    <xdr:sp macro="" textlink="">
      <xdr:nvSpPr>
        <xdr:cNvPr id="16326" name="Text Box 57"/>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oneCellAnchor>
    <xdr:from>
      <xdr:col>12</xdr:col>
      <xdr:colOff>0</xdr:colOff>
      <xdr:row>195</xdr:row>
      <xdr:rowOff>0</xdr:rowOff>
    </xdr:from>
    <xdr:ext cx="19050" cy="338070"/>
    <xdr:sp macro="" textlink="">
      <xdr:nvSpPr>
        <xdr:cNvPr id="16327" name="Text Box 58"/>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195</xdr:row>
      <xdr:rowOff>0</xdr:rowOff>
    </xdr:from>
    <xdr:to>
      <xdr:col>12</xdr:col>
      <xdr:colOff>76200</xdr:colOff>
      <xdr:row>195</xdr:row>
      <xdr:rowOff>156883</xdr:rowOff>
    </xdr:to>
    <xdr:sp macro="" textlink="">
      <xdr:nvSpPr>
        <xdr:cNvPr id="16328" name="Text Box 59"/>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156883</xdr:rowOff>
    </xdr:to>
    <xdr:sp macro="" textlink="">
      <xdr:nvSpPr>
        <xdr:cNvPr id="16329" name="Text Box 60"/>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oneCellAnchor>
    <xdr:from>
      <xdr:col>12</xdr:col>
      <xdr:colOff>0</xdr:colOff>
      <xdr:row>195</xdr:row>
      <xdr:rowOff>0</xdr:rowOff>
    </xdr:from>
    <xdr:ext cx="19050" cy="338070"/>
    <xdr:sp macro="" textlink="">
      <xdr:nvSpPr>
        <xdr:cNvPr id="16330" name="Text Box 61"/>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195</xdr:row>
      <xdr:rowOff>0</xdr:rowOff>
    </xdr:from>
    <xdr:ext cx="19050" cy="338070"/>
    <xdr:sp macro="" textlink="">
      <xdr:nvSpPr>
        <xdr:cNvPr id="16331" name="Text Box 62"/>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195</xdr:row>
      <xdr:rowOff>0</xdr:rowOff>
    </xdr:from>
    <xdr:to>
      <xdr:col>12</xdr:col>
      <xdr:colOff>76200</xdr:colOff>
      <xdr:row>195</xdr:row>
      <xdr:rowOff>156883</xdr:rowOff>
    </xdr:to>
    <xdr:sp macro="" textlink="">
      <xdr:nvSpPr>
        <xdr:cNvPr id="16332" name="Text Box 63"/>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oneCellAnchor>
    <xdr:from>
      <xdr:col>12</xdr:col>
      <xdr:colOff>0</xdr:colOff>
      <xdr:row>195</xdr:row>
      <xdr:rowOff>0</xdr:rowOff>
    </xdr:from>
    <xdr:ext cx="19050" cy="338070"/>
    <xdr:sp macro="" textlink="">
      <xdr:nvSpPr>
        <xdr:cNvPr id="16333" name="Text Box 64"/>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195</xdr:row>
      <xdr:rowOff>0</xdr:rowOff>
    </xdr:from>
    <xdr:to>
      <xdr:col>12</xdr:col>
      <xdr:colOff>76200</xdr:colOff>
      <xdr:row>195</xdr:row>
      <xdr:rowOff>156883</xdr:rowOff>
    </xdr:to>
    <xdr:sp macro="" textlink="">
      <xdr:nvSpPr>
        <xdr:cNvPr id="16334" name="Text Box 65"/>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156883</xdr:rowOff>
    </xdr:to>
    <xdr:sp macro="" textlink="">
      <xdr:nvSpPr>
        <xdr:cNvPr id="16335" name="Text Box 66"/>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156883</xdr:rowOff>
    </xdr:to>
    <xdr:sp macro="" textlink="">
      <xdr:nvSpPr>
        <xdr:cNvPr id="16336" name="Text Box 67"/>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156883</xdr:rowOff>
    </xdr:to>
    <xdr:sp macro="" textlink="">
      <xdr:nvSpPr>
        <xdr:cNvPr id="16337" name="Text Box 68"/>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oneCellAnchor>
    <xdr:from>
      <xdr:col>12</xdr:col>
      <xdr:colOff>0</xdr:colOff>
      <xdr:row>195</xdr:row>
      <xdr:rowOff>0</xdr:rowOff>
    </xdr:from>
    <xdr:ext cx="19050" cy="338070"/>
    <xdr:sp macro="" textlink="">
      <xdr:nvSpPr>
        <xdr:cNvPr id="16338" name="Text Box 69"/>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195</xdr:row>
      <xdr:rowOff>0</xdr:rowOff>
    </xdr:from>
    <xdr:to>
      <xdr:col>12</xdr:col>
      <xdr:colOff>76200</xdr:colOff>
      <xdr:row>195</xdr:row>
      <xdr:rowOff>156883</xdr:rowOff>
    </xdr:to>
    <xdr:sp macro="" textlink="">
      <xdr:nvSpPr>
        <xdr:cNvPr id="16339" name="Text Box 70"/>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156883</xdr:rowOff>
    </xdr:to>
    <xdr:sp macro="" textlink="">
      <xdr:nvSpPr>
        <xdr:cNvPr id="16340" name="Text Box 71"/>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oneCellAnchor>
    <xdr:from>
      <xdr:col>12</xdr:col>
      <xdr:colOff>0</xdr:colOff>
      <xdr:row>195</xdr:row>
      <xdr:rowOff>0</xdr:rowOff>
    </xdr:from>
    <xdr:ext cx="19050" cy="338070"/>
    <xdr:sp macro="" textlink="">
      <xdr:nvSpPr>
        <xdr:cNvPr id="16341" name="Text Box 72"/>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195</xdr:row>
      <xdr:rowOff>0</xdr:rowOff>
    </xdr:from>
    <xdr:ext cx="19050" cy="338070"/>
    <xdr:sp macro="" textlink="">
      <xdr:nvSpPr>
        <xdr:cNvPr id="16342" name="Text Box 73"/>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195</xdr:row>
      <xdr:rowOff>0</xdr:rowOff>
    </xdr:from>
    <xdr:to>
      <xdr:col>12</xdr:col>
      <xdr:colOff>76200</xdr:colOff>
      <xdr:row>195</xdr:row>
      <xdr:rowOff>156883</xdr:rowOff>
    </xdr:to>
    <xdr:sp macro="" textlink="">
      <xdr:nvSpPr>
        <xdr:cNvPr id="16343" name="Text Box 74"/>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oneCellAnchor>
    <xdr:from>
      <xdr:col>12</xdr:col>
      <xdr:colOff>0</xdr:colOff>
      <xdr:row>195</xdr:row>
      <xdr:rowOff>0</xdr:rowOff>
    </xdr:from>
    <xdr:ext cx="19050" cy="338070"/>
    <xdr:sp macro="" textlink="">
      <xdr:nvSpPr>
        <xdr:cNvPr id="16344" name="Text Box 75"/>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195</xdr:row>
      <xdr:rowOff>0</xdr:rowOff>
    </xdr:from>
    <xdr:to>
      <xdr:col>12</xdr:col>
      <xdr:colOff>76200</xdr:colOff>
      <xdr:row>195</xdr:row>
      <xdr:rowOff>156883</xdr:rowOff>
    </xdr:to>
    <xdr:sp macro="" textlink="">
      <xdr:nvSpPr>
        <xdr:cNvPr id="16345" name="Text Box 76"/>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156883</xdr:rowOff>
    </xdr:to>
    <xdr:sp macro="" textlink="">
      <xdr:nvSpPr>
        <xdr:cNvPr id="16346" name="Text Box 77"/>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156883</xdr:rowOff>
    </xdr:to>
    <xdr:sp macro="" textlink="">
      <xdr:nvSpPr>
        <xdr:cNvPr id="16347" name="Text Box 78"/>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156883</xdr:rowOff>
    </xdr:to>
    <xdr:sp macro="" textlink="">
      <xdr:nvSpPr>
        <xdr:cNvPr id="16348" name="Text Box 79"/>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oneCellAnchor>
    <xdr:from>
      <xdr:col>12</xdr:col>
      <xdr:colOff>0</xdr:colOff>
      <xdr:row>195</xdr:row>
      <xdr:rowOff>0</xdr:rowOff>
    </xdr:from>
    <xdr:ext cx="19050" cy="338070"/>
    <xdr:sp macro="" textlink="">
      <xdr:nvSpPr>
        <xdr:cNvPr id="16349" name="Text Box 80"/>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195</xdr:row>
      <xdr:rowOff>0</xdr:rowOff>
    </xdr:from>
    <xdr:to>
      <xdr:col>12</xdr:col>
      <xdr:colOff>76200</xdr:colOff>
      <xdr:row>195</xdr:row>
      <xdr:rowOff>156883</xdr:rowOff>
    </xdr:to>
    <xdr:sp macro="" textlink="">
      <xdr:nvSpPr>
        <xdr:cNvPr id="16350" name="Text Box 81"/>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156883</xdr:rowOff>
    </xdr:to>
    <xdr:sp macro="" textlink="">
      <xdr:nvSpPr>
        <xdr:cNvPr id="16351" name="Text Box 82"/>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oneCellAnchor>
    <xdr:from>
      <xdr:col>12</xdr:col>
      <xdr:colOff>0</xdr:colOff>
      <xdr:row>195</xdr:row>
      <xdr:rowOff>0</xdr:rowOff>
    </xdr:from>
    <xdr:ext cx="19050" cy="338070"/>
    <xdr:sp macro="" textlink="">
      <xdr:nvSpPr>
        <xdr:cNvPr id="16352" name="Text Box 83"/>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195</xdr:row>
      <xdr:rowOff>0</xdr:rowOff>
    </xdr:from>
    <xdr:ext cx="19050" cy="338070"/>
    <xdr:sp macro="" textlink="">
      <xdr:nvSpPr>
        <xdr:cNvPr id="16353" name="Text Box 84"/>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195</xdr:row>
      <xdr:rowOff>0</xdr:rowOff>
    </xdr:from>
    <xdr:to>
      <xdr:col>12</xdr:col>
      <xdr:colOff>76200</xdr:colOff>
      <xdr:row>195</xdr:row>
      <xdr:rowOff>156883</xdr:rowOff>
    </xdr:to>
    <xdr:sp macro="" textlink="">
      <xdr:nvSpPr>
        <xdr:cNvPr id="16354" name="Text Box 85"/>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oneCellAnchor>
    <xdr:from>
      <xdr:col>12</xdr:col>
      <xdr:colOff>0</xdr:colOff>
      <xdr:row>195</xdr:row>
      <xdr:rowOff>0</xdr:rowOff>
    </xdr:from>
    <xdr:ext cx="19050" cy="338070"/>
    <xdr:sp macro="" textlink="">
      <xdr:nvSpPr>
        <xdr:cNvPr id="16355" name="Text Box 86"/>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195</xdr:row>
      <xdr:rowOff>0</xdr:rowOff>
    </xdr:from>
    <xdr:to>
      <xdr:col>12</xdr:col>
      <xdr:colOff>76200</xdr:colOff>
      <xdr:row>195</xdr:row>
      <xdr:rowOff>156883</xdr:rowOff>
    </xdr:to>
    <xdr:sp macro="" textlink="">
      <xdr:nvSpPr>
        <xdr:cNvPr id="16356" name="Text Box 87"/>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156883</xdr:rowOff>
    </xdr:to>
    <xdr:sp macro="" textlink="">
      <xdr:nvSpPr>
        <xdr:cNvPr id="16357" name="Text Box 88"/>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156883</xdr:rowOff>
    </xdr:to>
    <xdr:sp macro="" textlink="">
      <xdr:nvSpPr>
        <xdr:cNvPr id="16358" name="Text Box 89"/>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156883</xdr:rowOff>
    </xdr:to>
    <xdr:sp macro="" textlink="">
      <xdr:nvSpPr>
        <xdr:cNvPr id="16359" name="Text Box 90"/>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oneCellAnchor>
    <xdr:from>
      <xdr:col>12</xdr:col>
      <xdr:colOff>0</xdr:colOff>
      <xdr:row>195</xdr:row>
      <xdr:rowOff>0</xdr:rowOff>
    </xdr:from>
    <xdr:ext cx="19050" cy="338070"/>
    <xdr:sp macro="" textlink="">
      <xdr:nvSpPr>
        <xdr:cNvPr id="16360" name="Text Box 91"/>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195</xdr:row>
      <xdr:rowOff>0</xdr:rowOff>
    </xdr:from>
    <xdr:to>
      <xdr:col>12</xdr:col>
      <xdr:colOff>76200</xdr:colOff>
      <xdr:row>195</xdr:row>
      <xdr:rowOff>156883</xdr:rowOff>
    </xdr:to>
    <xdr:sp macro="" textlink="">
      <xdr:nvSpPr>
        <xdr:cNvPr id="16361" name="Text Box 92"/>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156883</xdr:rowOff>
    </xdr:to>
    <xdr:sp macro="" textlink="">
      <xdr:nvSpPr>
        <xdr:cNvPr id="16362" name="Text Box 93"/>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oneCellAnchor>
    <xdr:from>
      <xdr:col>12</xdr:col>
      <xdr:colOff>0</xdr:colOff>
      <xdr:row>195</xdr:row>
      <xdr:rowOff>0</xdr:rowOff>
    </xdr:from>
    <xdr:ext cx="19050" cy="338070"/>
    <xdr:sp macro="" textlink="">
      <xdr:nvSpPr>
        <xdr:cNvPr id="16363" name="Text Box 94"/>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195</xdr:row>
      <xdr:rowOff>0</xdr:rowOff>
    </xdr:from>
    <xdr:ext cx="19050" cy="338070"/>
    <xdr:sp macro="" textlink="">
      <xdr:nvSpPr>
        <xdr:cNvPr id="16364" name="Text Box 95"/>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195</xdr:row>
      <xdr:rowOff>0</xdr:rowOff>
    </xdr:from>
    <xdr:to>
      <xdr:col>12</xdr:col>
      <xdr:colOff>76200</xdr:colOff>
      <xdr:row>195</xdr:row>
      <xdr:rowOff>156883</xdr:rowOff>
    </xdr:to>
    <xdr:sp macro="" textlink="">
      <xdr:nvSpPr>
        <xdr:cNvPr id="16365" name="Text Box 96"/>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oneCellAnchor>
    <xdr:from>
      <xdr:col>12</xdr:col>
      <xdr:colOff>0</xdr:colOff>
      <xdr:row>195</xdr:row>
      <xdr:rowOff>0</xdr:rowOff>
    </xdr:from>
    <xdr:ext cx="19050" cy="338070"/>
    <xdr:sp macro="" textlink="">
      <xdr:nvSpPr>
        <xdr:cNvPr id="16366" name="Text Box 97"/>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195</xdr:row>
      <xdr:rowOff>0</xdr:rowOff>
    </xdr:from>
    <xdr:to>
      <xdr:col>12</xdr:col>
      <xdr:colOff>76200</xdr:colOff>
      <xdr:row>195</xdr:row>
      <xdr:rowOff>156883</xdr:rowOff>
    </xdr:to>
    <xdr:sp macro="" textlink="">
      <xdr:nvSpPr>
        <xdr:cNvPr id="16367" name="Text Box 98"/>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156883</xdr:rowOff>
    </xdr:to>
    <xdr:sp macro="" textlink="">
      <xdr:nvSpPr>
        <xdr:cNvPr id="16368" name="Text Box 99"/>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156883</xdr:rowOff>
    </xdr:to>
    <xdr:sp macro="" textlink="">
      <xdr:nvSpPr>
        <xdr:cNvPr id="16369" name="Text Box 100"/>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156883</xdr:rowOff>
    </xdr:to>
    <xdr:sp macro="" textlink="">
      <xdr:nvSpPr>
        <xdr:cNvPr id="16370" name="Text Box 101"/>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oneCellAnchor>
    <xdr:from>
      <xdr:col>12</xdr:col>
      <xdr:colOff>0</xdr:colOff>
      <xdr:row>195</xdr:row>
      <xdr:rowOff>0</xdr:rowOff>
    </xdr:from>
    <xdr:ext cx="19050" cy="338070"/>
    <xdr:sp macro="" textlink="">
      <xdr:nvSpPr>
        <xdr:cNvPr id="16371" name="Text Box 102"/>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195</xdr:row>
      <xdr:rowOff>0</xdr:rowOff>
    </xdr:from>
    <xdr:to>
      <xdr:col>12</xdr:col>
      <xdr:colOff>76200</xdr:colOff>
      <xdr:row>195</xdr:row>
      <xdr:rowOff>156883</xdr:rowOff>
    </xdr:to>
    <xdr:sp macro="" textlink="">
      <xdr:nvSpPr>
        <xdr:cNvPr id="16372" name="Text Box 103"/>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156883</xdr:rowOff>
    </xdr:to>
    <xdr:sp macro="" textlink="">
      <xdr:nvSpPr>
        <xdr:cNvPr id="16373" name="Text Box 104"/>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oneCellAnchor>
    <xdr:from>
      <xdr:col>12</xdr:col>
      <xdr:colOff>0</xdr:colOff>
      <xdr:row>195</xdr:row>
      <xdr:rowOff>0</xdr:rowOff>
    </xdr:from>
    <xdr:ext cx="19050" cy="338070"/>
    <xdr:sp macro="" textlink="">
      <xdr:nvSpPr>
        <xdr:cNvPr id="16374" name="Text Box 105"/>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195</xdr:row>
      <xdr:rowOff>0</xdr:rowOff>
    </xdr:from>
    <xdr:ext cx="19050" cy="338070"/>
    <xdr:sp macro="" textlink="">
      <xdr:nvSpPr>
        <xdr:cNvPr id="16375" name="Text Box 106"/>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195</xdr:row>
      <xdr:rowOff>0</xdr:rowOff>
    </xdr:from>
    <xdr:to>
      <xdr:col>12</xdr:col>
      <xdr:colOff>76200</xdr:colOff>
      <xdr:row>195</xdr:row>
      <xdr:rowOff>156883</xdr:rowOff>
    </xdr:to>
    <xdr:sp macro="" textlink="">
      <xdr:nvSpPr>
        <xdr:cNvPr id="16376" name="Text Box 107"/>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oneCellAnchor>
    <xdr:from>
      <xdr:col>12</xdr:col>
      <xdr:colOff>0</xdr:colOff>
      <xdr:row>195</xdr:row>
      <xdr:rowOff>0</xdr:rowOff>
    </xdr:from>
    <xdr:ext cx="19050" cy="338070"/>
    <xdr:sp macro="" textlink="">
      <xdr:nvSpPr>
        <xdr:cNvPr id="16377" name="Text Box 108"/>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195</xdr:row>
      <xdr:rowOff>0</xdr:rowOff>
    </xdr:from>
    <xdr:to>
      <xdr:col>12</xdr:col>
      <xdr:colOff>76200</xdr:colOff>
      <xdr:row>195</xdr:row>
      <xdr:rowOff>156883</xdr:rowOff>
    </xdr:to>
    <xdr:sp macro="" textlink="">
      <xdr:nvSpPr>
        <xdr:cNvPr id="16378" name="Text Box 109"/>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156883</xdr:rowOff>
    </xdr:to>
    <xdr:sp macro="" textlink="">
      <xdr:nvSpPr>
        <xdr:cNvPr id="16379" name="Text Box 110"/>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156883</xdr:rowOff>
    </xdr:to>
    <xdr:sp macro="" textlink="">
      <xdr:nvSpPr>
        <xdr:cNvPr id="16380" name="Text Box 111"/>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156883</xdr:rowOff>
    </xdr:to>
    <xdr:sp macro="" textlink="">
      <xdr:nvSpPr>
        <xdr:cNvPr id="16381" name="Text Box 112"/>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oneCellAnchor>
    <xdr:from>
      <xdr:col>12</xdr:col>
      <xdr:colOff>0</xdr:colOff>
      <xdr:row>195</xdr:row>
      <xdr:rowOff>0</xdr:rowOff>
    </xdr:from>
    <xdr:ext cx="19050" cy="338070"/>
    <xdr:sp macro="" textlink="">
      <xdr:nvSpPr>
        <xdr:cNvPr id="16382" name="Text Box 113"/>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195</xdr:row>
      <xdr:rowOff>0</xdr:rowOff>
    </xdr:from>
    <xdr:to>
      <xdr:col>12</xdr:col>
      <xdr:colOff>76200</xdr:colOff>
      <xdr:row>195</xdr:row>
      <xdr:rowOff>156883</xdr:rowOff>
    </xdr:to>
    <xdr:sp macro="" textlink="">
      <xdr:nvSpPr>
        <xdr:cNvPr id="16383" name="Text Box 114"/>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156883</xdr:rowOff>
    </xdr:to>
    <xdr:sp macro="" textlink="">
      <xdr:nvSpPr>
        <xdr:cNvPr id="16384" name="Text Box 115"/>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oneCellAnchor>
    <xdr:from>
      <xdr:col>12</xdr:col>
      <xdr:colOff>0</xdr:colOff>
      <xdr:row>195</xdr:row>
      <xdr:rowOff>0</xdr:rowOff>
    </xdr:from>
    <xdr:ext cx="19050" cy="338070"/>
    <xdr:sp macro="" textlink="">
      <xdr:nvSpPr>
        <xdr:cNvPr id="16385" name="Text Box 116"/>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195</xdr:row>
      <xdr:rowOff>0</xdr:rowOff>
    </xdr:from>
    <xdr:ext cx="19050" cy="338070"/>
    <xdr:sp macro="" textlink="">
      <xdr:nvSpPr>
        <xdr:cNvPr id="16386" name="Text Box 117"/>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195</xdr:row>
      <xdr:rowOff>0</xdr:rowOff>
    </xdr:from>
    <xdr:to>
      <xdr:col>12</xdr:col>
      <xdr:colOff>76200</xdr:colOff>
      <xdr:row>195</xdr:row>
      <xdr:rowOff>156883</xdr:rowOff>
    </xdr:to>
    <xdr:sp macro="" textlink="">
      <xdr:nvSpPr>
        <xdr:cNvPr id="16387" name="Text Box 118"/>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oneCellAnchor>
    <xdr:from>
      <xdr:col>12</xdr:col>
      <xdr:colOff>0</xdr:colOff>
      <xdr:row>195</xdr:row>
      <xdr:rowOff>0</xdr:rowOff>
    </xdr:from>
    <xdr:ext cx="19050" cy="338070"/>
    <xdr:sp macro="" textlink="">
      <xdr:nvSpPr>
        <xdr:cNvPr id="16388" name="Text Box 119"/>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195</xdr:row>
      <xdr:rowOff>0</xdr:rowOff>
    </xdr:from>
    <xdr:to>
      <xdr:col>12</xdr:col>
      <xdr:colOff>76200</xdr:colOff>
      <xdr:row>195</xdr:row>
      <xdr:rowOff>156883</xdr:rowOff>
    </xdr:to>
    <xdr:sp macro="" textlink="">
      <xdr:nvSpPr>
        <xdr:cNvPr id="16389" name="Text Box 120"/>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156883</xdr:rowOff>
    </xdr:to>
    <xdr:sp macro="" textlink="">
      <xdr:nvSpPr>
        <xdr:cNvPr id="16390" name="Text Box 121"/>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156883</xdr:rowOff>
    </xdr:to>
    <xdr:sp macro="" textlink="">
      <xdr:nvSpPr>
        <xdr:cNvPr id="16391" name="Text Box 122"/>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156883</xdr:rowOff>
    </xdr:to>
    <xdr:sp macro="" textlink="">
      <xdr:nvSpPr>
        <xdr:cNvPr id="16392" name="Text Box 123"/>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oneCellAnchor>
    <xdr:from>
      <xdr:col>12</xdr:col>
      <xdr:colOff>0</xdr:colOff>
      <xdr:row>195</xdr:row>
      <xdr:rowOff>0</xdr:rowOff>
    </xdr:from>
    <xdr:ext cx="19050" cy="338070"/>
    <xdr:sp macro="" textlink="">
      <xdr:nvSpPr>
        <xdr:cNvPr id="16393" name="Text Box 124"/>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195</xdr:row>
      <xdr:rowOff>0</xdr:rowOff>
    </xdr:from>
    <xdr:to>
      <xdr:col>12</xdr:col>
      <xdr:colOff>76200</xdr:colOff>
      <xdr:row>195</xdr:row>
      <xdr:rowOff>156883</xdr:rowOff>
    </xdr:to>
    <xdr:sp macro="" textlink="">
      <xdr:nvSpPr>
        <xdr:cNvPr id="16394" name="Text Box 125"/>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156883</xdr:rowOff>
    </xdr:to>
    <xdr:sp macro="" textlink="">
      <xdr:nvSpPr>
        <xdr:cNvPr id="16395" name="Text Box 126"/>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oneCellAnchor>
    <xdr:from>
      <xdr:col>12</xdr:col>
      <xdr:colOff>0</xdr:colOff>
      <xdr:row>195</xdr:row>
      <xdr:rowOff>0</xdr:rowOff>
    </xdr:from>
    <xdr:ext cx="19050" cy="338070"/>
    <xdr:sp macro="" textlink="">
      <xdr:nvSpPr>
        <xdr:cNvPr id="16396" name="Text Box 127"/>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195</xdr:row>
      <xdr:rowOff>0</xdr:rowOff>
    </xdr:from>
    <xdr:ext cx="19050" cy="338070"/>
    <xdr:sp macro="" textlink="">
      <xdr:nvSpPr>
        <xdr:cNvPr id="16397" name="Text Box 128"/>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195</xdr:row>
      <xdr:rowOff>0</xdr:rowOff>
    </xdr:from>
    <xdr:to>
      <xdr:col>12</xdr:col>
      <xdr:colOff>76200</xdr:colOff>
      <xdr:row>195</xdr:row>
      <xdr:rowOff>156883</xdr:rowOff>
    </xdr:to>
    <xdr:sp macro="" textlink="">
      <xdr:nvSpPr>
        <xdr:cNvPr id="16398" name="Text Box 129"/>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oneCellAnchor>
    <xdr:from>
      <xdr:col>12</xdr:col>
      <xdr:colOff>0</xdr:colOff>
      <xdr:row>195</xdr:row>
      <xdr:rowOff>0</xdr:rowOff>
    </xdr:from>
    <xdr:ext cx="19050" cy="338070"/>
    <xdr:sp macro="" textlink="">
      <xdr:nvSpPr>
        <xdr:cNvPr id="16399" name="Text Box 130"/>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195</xdr:row>
      <xdr:rowOff>0</xdr:rowOff>
    </xdr:from>
    <xdr:to>
      <xdr:col>12</xdr:col>
      <xdr:colOff>76200</xdr:colOff>
      <xdr:row>195</xdr:row>
      <xdr:rowOff>156883</xdr:rowOff>
    </xdr:to>
    <xdr:sp macro="" textlink="">
      <xdr:nvSpPr>
        <xdr:cNvPr id="16400" name="Text Box 131"/>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156883</xdr:rowOff>
    </xdr:to>
    <xdr:sp macro="" textlink="">
      <xdr:nvSpPr>
        <xdr:cNvPr id="16401" name="Text Box 132"/>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156883</xdr:rowOff>
    </xdr:to>
    <xdr:sp macro="" textlink="">
      <xdr:nvSpPr>
        <xdr:cNvPr id="16402" name="Text Box 133"/>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156883</xdr:rowOff>
    </xdr:to>
    <xdr:sp macro="" textlink="">
      <xdr:nvSpPr>
        <xdr:cNvPr id="16403" name="Text Box 134"/>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oneCellAnchor>
    <xdr:from>
      <xdr:col>12</xdr:col>
      <xdr:colOff>0</xdr:colOff>
      <xdr:row>195</xdr:row>
      <xdr:rowOff>0</xdr:rowOff>
    </xdr:from>
    <xdr:ext cx="19050" cy="338070"/>
    <xdr:sp macro="" textlink="">
      <xdr:nvSpPr>
        <xdr:cNvPr id="16404" name="Text Box 135"/>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195</xdr:row>
      <xdr:rowOff>0</xdr:rowOff>
    </xdr:from>
    <xdr:to>
      <xdr:col>12</xdr:col>
      <xdr:colOff>76200</xdr:colOff>
      <xdr:row>195</xdr:row>
      <xdr:rowOff>156883</xdr:rowOff>
    </xdr:to>
    <xdr:sp macro="" textlink="">
      <xdr:nvSpPr>
        <xdr:cNvPr id="16405" name="Text Box 136"/>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156883</xdr:rowOff>
    </xdr:to>
    <xdr:sp macro="" textlink="">
      <xdr:nvSpPr>
        <xdr:cNvPr id="16406" name="Text Box 137"/>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oneCellAnchor>
    <xdr:from>
      <xdr:col>12</xdr:col>
      <xdr:colOff>0</xdr:colOff>
      <xdr:row>195</xdr:row>
      <xdr:rowOff>0</xdr:rowOff>
    </xdr:from>
    <xdr:ext cx="19050" cy="338070"/>
    <xdr:sp macro="" textlink="">
      <xdr:nvSpPr>
        <xdr:cNvPr id="16407" name="Text Box 138"/>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oneCellAnchor>
    <xdr:from>
      <xdr:col>12</xdr:col>
      <xdr:colOff>0</xdr:colOff>
      <xdr:row>195</xdr:row>
      <xdr:rowOff>0</xdr:rowOff>
    </xdr:from>
    <xdr:ext cx="19050" cy="338070"/>
    <xdr:sp macro="" textlink="">
      <xdr:nvSpPr>
        <xdr:cNvPr id="16408" name="Text Box 139"/>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195</xdr:row>
      <xdr:rowOff>0</xdr:rowOff>
    </xdr:from>
    <xdr:to>
      <xdr:col>12</xdr:col>
      <xdr:colOff>76200</xdr:colOff>
      <xdr:row>195</xdr:row>
      <xdr:rowOff>156883</xdr:rowOff>
    </xdr:to>
    <xdr:sp macro="" textlink="">
      <xdr:nvSpPr>
        <xdr:cNvPr id="16409" name="Text Box 140"/>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oneCellAnchor>
    <xdr:from>
      <xdr:col>12</xdr:col>
      <xdr:colOff>0</xdr:colOff>
      <xdr:row>195</xdr:row>
      <xdr:rowOff>0</xdr:rowOff>
    </xdr:from>
    <xdr:ext cx="19050" cy="338070"/>
    <xdr:sp macro="" textlink="">
      <xdr:nvSpPr>
        <xdr:cNvPr id="16410" name="Text Box 141"/>
        <xdr:cNvSpPr txBox="1">
          <a:spLocks noChangeArrowheads="1"/>
        </xdr:cNvSpPr>
      </xdr:nvSpPr>
      <xdr:spPr bwMode="auto">
        <a:xfrm>
          <a:off x="9220200" y="17259300"/>
          <a:ext cx="19050" cy="338070"/>
        </a:xfrm>
        <a:prstGeom prst="rect">
          <a:avLst/>
        </a:prstGeom>
        <a:noFill/>
        <a:ln w="9525">
          <a:noFill/>
          <a:miter lim="800000"/>
          <a:headEnd/>
          <a:tailEnd/>
        </a:ln>
      </xdr:spPr>
      <xdr:txBody>
        <a:bodyPr wrap="none" lIns="18288" tIns="22860" rIns="0" bIns="0" anchor="t" upright="1">
          <a:spAutoFit/>
        </a:bodyPr>
        <a:lstStyle/>
        <a:p>
          <a:pPr algn="l" rtl="0">
            <a:defRPr sz="1000"/>
          </a:pPr>
          <a:endParaRPr lang="es-MX" sz="1000" b="1" i="0" strike="noStrike">
            <a:solidFill>
              <a:srgbClr val="000000"/>
            </a:solidFill>
            <a:latin typeface="Arial"/>
            <a:cs typeface="Arial"/>
          </a:endParaRPr>
        </a:p>
        <a:p>
          <a:pPr algn="l" rtl="0">
            <a:defRPr sz="1000"/>
          </a:pPr>
          <a:endParaRPr lang="es-MX" sz="1000" b="1" i="0" strike="noStrike">
            <a:solidFill>
              <a:srgbClr val="000000"/>
            </a:solidFill>
            <a:latin typeface="Arial"/>
            <a:cs typeface="Arial"/>
          </a:endParaRPr>
        </a:p>
      </xdr:txBody>
    </xdr:sp>
    <xdr:clientData/>
  </xdr:oneCellAnchor>
  <xdr:twoCellAnchor editAs="oneCell">
    <xdr:from>
      <xdr:col>12</xdr:col>
      <xdr:colOff>0</xdr:colOff>
      <xdr:row>195</xdr:row>
      <xdr:rowOff>0</xdr:rowOff>
    </xdr:from>
    <xdr:to>
      <xdr:col>12</xdr:col>
      <xdr:colOff>76200</xdr:colOff>
      <xdr:row>195</xdr:row>
      <xdr:rowOff>156883</xdr:rowOff>
    </xdr:to>
    <xdr:sp macro="" textlink="">
      <xdr:nvSpPr>
        <xdr:cNvPr id="16411" name="Text Box 142"/>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156883</xdr:rowOff>
    </xdr:to>
    <xdr:sp macro="" textlink="">
      <xdr:nvSpPr>
        <xdr:cNvPr id="16412" name="Text Box 143"/>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12</xdr:col>
      <xdr:colOff>0</xdr:colOff>
      <xdr:row>195</xdr:row>
      <xdr:rowOff>0</xdr:rowOff>
    </xdr:from>
    <xdr:to>
      <xdr:col>12</xdr:col>
      <xdr:colOff>76200</xdr:colOff>
      <xdr:row>195</xdr:row>
      <xdr:rowOff>156883</xdr:rowOff>
    </xdr:to>
    <xdr:sp macro="" textlink="">
      <xdr:nvSpPr>
        <xdr:cNvPr id="16413" name="Text Box 144"/>
        <xdr:cNvSpPr txBox="1">
          <a:spLocks noChangeArrowheads="1"/>
        </xdr:cNvSpPr>
      </xdr:nvSpPr>
      <xdr:spPr bwMode="auto">
        <a:xfrm>
          <a:off x="9220200" y="17259300"/>
          <a:ext cx="76200" cy="156883"/>
        </a:xfrm>
        <a:prstGeom prst="rect">
          <a:avLst/>
        </a:prstGeom>
        <a:noFill/>
        <a:ln w="9525">
          <a:noFill/>
          <a:miter lim="800000"/>
          <a:headEnd/>
          <a:tailEnd/>
        </a:ln>
      </xdr:spPr>
    </xdr:sp>
    <xdr:clientData/>
  </xdr:twoCellAnchor>
  <xdr:twoCellAnchor editAs="oneCell">
    <xdr:from>
      <xdr:col>1</xdr:col>
      <xdr:colOff>866775</xdr:colOff>
      <xdr:row>195</xdr:row>
      <xdr:rowOff>0</xdr:rowOff>
    </xdr:from>
    <xdr:to>
      <xdr:col>1</xdr:col>
      <xdr:colOff>866775</xdr:colOff>
      <xdr:row>201</xdr:row>
      <xdr:rowOff>17137</xdr:rowOff>
    </xdr:to>
    <xdr:pic>
      <xdr:nvPicPr>
        <xdr:cNvPr id="16414" name="4 Imagen" descr="LOGO LATINOAMERICANA DE INGENIERIA.jpg"/>
        <xdr:cNvPicPr>
          <a:picLocks noChangeAspect="1"/>
        </xdr:cNvPicPr>
      </xdr:nvPicPr>
      <xdr:blipFill>
        <a:blip xmlns:r="http://schemas.openxmlformats.org/officeDocument/2006/relationships" r:embed="rId1"/>
        <a:srcRect/>
        <a:stretch>
          <a:fillRect/>
        </a:stretch>
      </xdr:blipFill>
      <xdr:spPr bwMode="auto">
        <a:xfrm>
          <a:off x="1781175" y="17259300"/>
          <a:ext cx="0" cy="4551037"/>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AT1-SMA-Z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ARATULA"/>
      <sheetName val="ZONA DE COBRO"/>
      <sheetName val="Hoja1"/>
    </sheetNames>
    <sheetDataSet>
      <sheetData sheetId="0">
        <row r="1">
          <cell r="A1">
            <v>0</v>
          </cell>
        </row>
      </sheetData>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9.bin"/><Relationship Id="rId3" Type="http://schemas.openxmlformats.org/officeDocument/2006/relationships/printerSettings" Target="../printerSettings/printerSettings4.bin"/><Relationship Id="rId7" Type="http://schemas.openxmlformats.org/officeDocument/2006/relationships/printerSettings" Target="../printerSettings/printerSettings8.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5" Type="http://schemas.openxmlformats.org/officeDocument/2006/relationships/printerSettings" Target="../printerSettings/printerSettings6.bin"/><Relationship Id="rId10" Type="http://schemas.openxmlformats.org/officeDocument/2006/relationships/drawing" Target="../drawings/drawing2.xml"/><Relationship Id="rId4" Type="http://schemas.openxmlformats.org/officeDocument/2006/relationships/printerSettings" Target="../printerSettings/printerSettings5.bin"/><Relationship Id="rId9"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18.bin"/><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 Id="rId9"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tabSelected="1" workbookViewId="0">
      <selection activeCell="B20" sqref="B20"/>
    </sheetView>
  </sheetViews>
  <sheetFormatPr baseColWidth="10" defaultRowHeight="12.75" x14ac:dyDescent="0.2"/>
  <cols>
    <col min="1" max="1" width="30.5703125" bestFit="1" customWidth="1"/>
    <col min="2" max="2" width="25.42578125" bestFit="1" customWidth="1"/>
  </cols>
  <sheetData>
    <row r="1" spans="1:3" x14ac:dyDescent="0.2">
      <c r="A1" s="3"/>
    </row>
    <row r="2" spans="1:3" x14ac:dyDescent="0.2">
      <c r="A2" t="s">
        <v>165</v>
      </c>
      <c r="B2" s="22" t="s">
        <v>167</v>
      </c>
      <c r="C2" t="s">
        <v>166</v>
      </c>
    </row>
    <row r="3" spans="1:3" x14ac:dyDescent="0.2">
      <c r="A3" s="3" t="s">
        <v>169</v>
      </c>
      <c r="B3" s="22" t="s">
        <v>170</v>
      </c>
    </row>
    <row r="4" spans="1:3" x14ac:dyDescent="0.2">
      <c r="A4" t="s">
        <v>163</v>
      </c>
      <c r="B4" s="22" t="s">
        <v>173</v>
      </c>
    </row>
    <row r="5" spans="1:3" x14ac:dyDescent="0.2">
      <c r="A5" s="3" t="s">
        <v>168</v>
      </c>
      <c r="B5" s="22" t="s">
        <v>167</v>
      </c>
    </row>
    <row r="6" spans="1:3" x14ac:dyDescent="0.2">
      <c r="A6" s="3" t="s">
        <v>171</v>
      </c>
      <c r="B6" s="22" t="s">
        <v>172</v>
      </c>
    </row>
    <row r="7" spans="1:3" x14ac:dyDescent="0.2">
      <c r="A7" t="s">
        <v>161</v>
      </c>
    </row>
    <row r="8" spans="1:3" x14ac:dyDescent="0.2">
      <c r="A8" s="22" t="s">
        <v>679</v>
      </c>
    </row>
    <row r="9" spans="1:3" x14ac:dyDescent="0.2">
      <c r="A9" t="s">
        <v>164</v>
      </c>
      <c r="B9" s="21" t="s">
        <v>817</v>
      </c>
    </row>
    <row r="26" spans="1:2" x14ac:dyDescent="0.2">
      <c r="A26" s="9"/>
      <c r="B26" s="9"/>
    </row>
    <row r="27" spans="1:2" x14ac:dyDescent="0.2">
      <c r="A27" s="9"/>
      <c r="B27" s="9"/>
    </row>
    <row r="28" spans="1:2" x14ac:dyDescent="0.2">
      <c r="A28" s="7"/>
      <c r="B28" s="9"/>
    </row>
    <row r="29" spans="1:2" x14ac:dyDescent="0.2">
      <c r="A29" s="9"/>
      <c r="B29" s="9"/>
    </row>
    <row r="30" spans="1:2" x14ac:dyDescent="0.2">
      <c r="A30" s="7"/>
      <c r="B30" s="7"/>
    </row>
    <row r="31" spans="1:2" x14ac:dyDescent="0.2">
      <c r="A31" s="7"/>
      <c r="B31" s="7"/>
    </row>
    <row r="32" spans="1:2" x14ac:dyDescent="0.2">
      <c r="A32" s="7"/>
      <c r="B32" s="7"/>
    </row>
    <row r="33" spans="1:2" x14ac:dyDescent="0.2">
      <c r="A33" s="7"/>
      <c r="B33" s="7"/>
    </row>
  </sheetData>
  <customSheetViews>
    <customSheetView guid="{ED85AC9F-31ED-4F26-80A8-243EAF1D1219}">
      <selection activeCell="A9" sqref="A9"/>
      <pageMargins left="0.7" right="0.7" top="0.75" bottom="0.75" header="0.3" footer="0.3"/>
    </customSheetView>
    <customSheetView guid="{29EEB747-74A5-4940-BEF5-9BF888B1466C}">
      <selection activeCell="A9" sqref="A9"/>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9"/>
  <sheetViews>
    <sheetView showGridLines="0" showZeros="0" zoomScale="70" zoomScaleNormal="70" zoomScaleSheetLayoutView="70" workbookViewId="0">
      <selection activeCell="H17" sqref="H17"/>
    </sheetView>
  </sheetViews>
  <sheetFormatPr baseColWidth="10" defaultColWidth="9.140625" defaultRowHeight="12.75" x14ac:dyDescent="0.2"/>
  <cols>
    <col min="1" max="1" width="9.140625" style="12" customWidth="1"/>
    <col min="2" max="6" width="9.140625" style="12"/>
    <col min="7" max="7" width="9.140625" style="12" customWidth="1"/>
    <col min="8" max="16384" width="9.140625" style="12"/>
  </cols>
  <sheetData>
    <row r="1" spans="1:7" ht="12.75" customHeight="1" x14ac:dyDescent="0.2">
      <c r="A1" s="11"/>
      <c r="B1" s="11"/>
      <c r="C1" s="11"/>
      <c r="D1" s="11"/>
      <c r="E1" s="11"/>
      <c r="F1" s="13"/>
      <c r="G1" s="13"/>
    </row>
    <row r="2" spans="1:7" ht="12.75" customHeight="1" x14ac:dyDescent="0.2">
      <c r="A2" s="11"/>
      <c r="B2" s="11"/>
      <c r="C2" s="11"/>
      <c r="D2" s="11"/>
      <c r="E2" s="11"/>
      <c r="F2" s="13"/>
      <c r="G2" s="13"/>
    </row>
    <row r="3" spans="1:7" ht="12.75" customHeight="1" x14ac:dyDescent="0.2">
      <c r="A3" s="11"/>
      <c r="B3" s="11"/>
      <c r="C3" s="11"/>
      <c r="D3" s="11"/>
      <c r="E3" s="11"/>
      <c r="F3" s="13"/>
      <c r="G3" s="13"/>
    </row>
    <row r="4" spans="1:7" ht="12.75" customHeight="1" x14ac:dyDescent="0.2">
      <c r="A4" s="11"/>
      <c r="B4" s="11"/>
      <c r="C4" s="11"/>
      <c r="D4" s="11"/>
      <c r="E4" s="11"/>
      <c r="F4" s="13"/>
      <c r="G4" s="13"/>
    </row>
    <row r="5" spans="1:7" ht="12.75" customHeight="1" x14ac:dyDescent="0.2">
      <c r="A5" s="11"/>
      <c r="B5" s="11"/>
      <c r="C5" s="11"/>
      <c r="D5" s="11"/>
      <c r="E5" s="11"/>
      <c r="F5" s="13"/>
      <c r="G5" s="13"/>
    </row>
    <row r="6" spans="1:7" ht="12.75" customHeight="1" x14ac:dyDescent="0.2">
      <c r="A6" s="11"/>
      <c r="B6" s="11"/>
      <c r="C6" s="11"/>
      <c r="D6" s="11"/>
      <c r="E6" s="11"/>
      <c r="F6" s="13"/>
      <c r="G6" s="13"/>
    </row>
    <row r="7" spans="1:7" ht="12.75" customHeight="1" x14ac:dyDescent="0.2">
      <c r="A7" s="11"/>
      <c r="B7" s="11"/>
      <c r="C7" s="11"/>
      <c r="D7" s="11"/>
      <c r="E7" s="11"/>
      <c r="F7" s="13"/>
      <c r="G7" s="13"/>
    </row>
    <row r="8" spans="1:7" ht="12.75" customHeight="1" x14ac:dyDescent="0.2">
      <c r="A8" s="11"/>
      <c r="B8" s="11"/>
      <c r="C8" s="11"/>
      <c r="D8" s="11"/>
      <c r="E8" s="11"/>
      <c r="F8" s="13"/>
      <c r="G8" s="13"/>
    </row>
    <row r="9" spans="1:7" ht="12.75" customHeight="1" x14ac:dyDescent="0.2">
      <c r="A9" s="11"/>
      <c r="B9" s="11"/>
      <c r="C9" s="11"/>
      <c r="D9" s="11"/>
      <c r="E9" s="11"/>
      <c r="F9" s="13"/>
      <c r="G9" s="13"/>
    </row>
    <row r="10" spans="1:7" ht="12.75" customHeight="1" x14ac:dyDescent="0.2">
      <c r="A10" s="11"/>
      <c r="B10" s="11"/>
      <c r="C10" s="11"/>
      <c r="D10" s="11"/>
      <c r="E10" s="11"/>
      <c r="F10" s="13"/>
      <c r="G10" s="13"/>
    </row>
    <row r="11" spans="1:7" ht="12.75" customHeight="1" x14ac:dyDescent="0.2">
      <c r="A11" s="11"/>
      <c r="B11" s="11"/>
      <c r="C11" s="11"/>
      <c r="D11" s="11"/>
      <c r="E11" s="11"/>
      <c r="F11" s="13"/>
      <c r="G11" s="13"/>
    </row>
    <row r="12" spans="1:7" ht="12.75" customHeight="1" x14ac:dyDescent="0.2">
      <c r="A12" s="11"/>
      <c r="B12" s="11"/>
      <c r="C12" s="11"/>
      <c r="D12" s="11"/>
      <c r="E12" s="11"/>
      <c r="F12" s="13"/>
      <c r="G12" s="13"/>
    </row>
    <row r="13" spans="1:7" ht="12.75" customHeight="1" x14ac:dyDescent="0.2">
      <c r="A13" s="11"/>
      <c r="B13" s="11"/>
      <c r="C13" s="11"/>
      <c r="D13" s="11"/>
      <c r="E13" s="11"/>
      <c r="F13" s="13"/>
      <c r="G13" s="13"/>
    </row>
    <row r="14" spans="1:7" ht="12.75" customHeight="1" x14ac:dyDescent="0.2">
      <c r="A14" s="11"/>
      <c r="B14" s="11"/>
      <c r="C14" s="11"/>
      <c r="D14" s="11"/>
      <c r="E14" s="11"/>
      <c r="F14" s="13"/>
      <c r="G14" s="13"/>
    </row>
    <row r="15" spans="1:7" ht="12.75" customHeight="1" x14ac:dyDescent="0.2">
      <c r="A15" s="11"/>
      <c r="B15" s="11"/>
      <c r="C15" s="11"/>
      <c r="D15" s="11"/>
      <c r="E15" s="11"/>
      <c r="F15" s="13"/>
      <c r="G15" s="13"/>
    </row>
    <row r="16" spans="1:7" ht="12.75" customHeight="1" x14ac:dyDescent="0.2">
      <c r="A16" s="11"/>
      <c r="B16" s="11"/>
      <c r="C16" s="11"/>
      <c r="D16" s="11"/>
      <c r="E16" s="11"/>
      <c r="F16" s="13"/>
      <c r="G16" s="13"/>
    </row>
    <row r="17" spans="1:11" ht="12.75" customHeight="1" x14ac:dyDescent="0.2">
      <c r="A17" s="11"/>
      <c r="B17" s="11"/>
      <c r="C17" s="11"/>
      <c r="D17" s="11"/>
      <c r="E17" s="11"/>
      <c r="F17" s="13"/>
      <c r="G17" s="13"/>
    </row>
    <row r="18" spans="1:11" ht="12.75" customHeight="1" x14ac:dyDescent="0.2">
      <c r="A18" s="11"/>
      <c r="B18" s="11"/>
      <c r="C18" s="11"/>
      <c r="D18" s="11"/>
      <c r="E18" s="11"/>
      <c r="F18" s="13"/>
      <c r="G18" s="13"/>
    </row>
    <row r="19" spans="1:11" ht="12.75" customHeight="1" x14ac:dyDescent="0.2">
      <c r="A19" s="11"/>
      <c r="B19" s="11"/>
      <c r="C19" s="11"/>
      <c r="D19" s="11"/>
      <c r="E19" s="11"/>
      <c r="F19" s="13"/>
      <c r="G19" s="13"/>
    </row>
    <row r="20" spans="1:11" ht="12.75" customHeight="1" x14ac:dyDescent="0.2">
      <c r="A20" s="216">
        <f>[1]DATOS!A1</f>
        <v>0</v>
      </c>
      <c r="B20" s="216"/>
      <c r="C20" s="216"/>
      <c r="D20" s="216"/>
      <c r="E20" s="216"/>
      <c r="F20" s="216"/>
      <c r="G20" s="216"/>
      <c r="H20" s="216"/>
      <c r="I20" s="216"/>
      <c r="J20" s="216"/>
      <c r="K20" s="216"/>
    </row>
    <row r="21" spans="1:11" ht="12.75" customHeight="1" x14ac:dyDescent="0.2">
      <c r="A21" s="216"/>
      <c r="B21" s="216"/>
      <c r="C21" s="216"/>
      <c r="D21" s="216"/>
      <c r="E21" s="216"/>
      <c r="F21" s="216"/>
      <c r="G21" s="216"/>
      <c r="H21" s="216"/>
      <c r="I21" s="216"/>
      <c r="J21" s="216"/>
      <c r="K21" s="216"/>
    </row>
    <row r="22" spans="1:11" ht="12.75" customHeight="1" x14ac:dyDescent="0.2">
      <c r="A22" s="11"/>
      <c r="B22" s="11"/>
      <c r="C22" s="11"/>
      <c r="D22" s="11"/>
      <c r="E22" s="11"/>
      <c r="F22" s="13"/>
      <c r="G22" s="13"/>
    </row>
    <row r="23" spans="1:11" ht="12.75" customHeight="1" x14ac:dyDescent="0.2">
      <c r="A23" s="11"/>
      <c r="B23" s="11"/>
      <c r="C23" s="11"/>
      <c r="D23" s="11"/>
      <c r="E23" s="11"/>
      <c r="F23" s="13"/>
      <c r="G23" s="13"/>
    </row>
    <row r="24" spans="1:11" ht="12.75" customHeight="1" x14ac:dyDescent="0.2">
      <c r="A24" s="217" t="str">
        <f>CONCATENATE(DATOS!A2,DATOS!B2,DATOS!C2)</f>
        <v>PLAZA DE COBRO "SAN MARTIN TEXMELUCAN"</v>
      </c>
      <c r="B24" s="217"/>
      <c r="C24" s="217"/>
      <c r="D24" s="217"/>
      <c r="E24" s="217"/>
      <c r="F24" s="217"/>
      <c r="G24" s="217"/>
      <c r="H24" s="217"/>
      <c r="I24" s="217"/>
      <c r="J24" s="217"/>
      <c r="K24" s="217"/>
    </row>
    <row r="25" spans="1:11" ht="12.75" customHeight="1" x14ac:dyDescent="0.2">
      <c r="A25" s="217"/>
      <c r="B25" s="217"/>
      <c r="C25" s="217"/>
      <c r="D25" s="217"/>
      <c r="E25" s="217"/>
      <c r="F25" s="217"/>
      <c r="G25" s="217"/>
      <c r="H25" s="217"/>
      <c r="I25" s="217"/>
      <c r="J25" s="217"/>
      <c r="K25" s="217"/>
    </row>
    <row r="26" spans="1:11" ht="12.75" customHeight="1" x14ac:dyDescent="0.2">
      <c r="A26" s="217"/>
      <c r="B26" s="217"/>
      <c r="C26" s="217"/>
      <c r="D26" s="217"/>
      <c r="E26" s="217"/>
      <c r="F26" s="217"/>
      <c r="G26" s="217"/>
      <c r="H26" s="217"/>
      <c r="I26" s="217"/>
      <c r="J26" s="217"/>
      <c r="K26" s="217"/>
    </row>
    <row r="27" spans="1:11" ht="12.75" customHeight="1" x14ac:dyDescent="0.2">
      <c r="A27" s="23"/>
      <c r="B27" s="23"/>
      <c r="C27" s="23"/>
      <c r="D27" s="23"/>
      <c r="E27" s="23"/>
      <c r="F27" s="23"/>
      <c r="G27" s="23"/>
      <c r="H27" s="23"/>
      <c r="I27" s="23"/>
      <c r="J27" s="23"/>
      <c r="K27" s="23"/>
    </row>
    <row r="28" spans="1:11" ht="12.75" customHeight="1" x14ac:dyDescent="0.2">
      <c r="A28" s="218" t="str">
        <f>CONCATENATE(DATOS!A3,DATOS!B3)</f>
        <v>AUTOPISTA: MEXICO-PUEBLA</v>
      </c>
      <c r="B28" s="218"/>
      <c r="C28" s="218"/>
      <c r="D28" s="218"/>
      <c r="E28" s="218"/>
      <c r="F28" s="218"/>
      <c r="G28" s="218"/>
      <c r="H28" s="218"/>
      <c r="I28" s="218"/>
      <c r="J28" s="218"/>
      <c r="K28" s="218"/>
    </row>
    <row r="29" spans="1:11" ht="12.75" customHeight="1" x14ac:dyDescent="0.2">
      <c r="A29" s="218"/>
      <c r="B29" s="218"/>
      <c r="C29" s="218"/>
      <c r="D29" s="218"/>
      <c r="E29" s="218"/>
      <c r="F29" s="218"/>
      <c r="G29" s="218"/>
      <c r="H29" s="218"/>
      <c r="I29" s="218"/>
      <c r="J29" s="218"/>
      <c r="K29" s="218"/>
    </row>
    <row r="30" spans="1:11" ht="12.75" customHeight="1" x14ac:dyDescent="0.2">
      <c r="A30" s="24"/>
      <c r="B30" s="24"/>
      <c r="C30" s="24"/>
      <c r="D30" s="24"/>
      <c r="E30" s="24"/>
      <c r="F30" s="24"/>
      <c r="G30" s="24"/>
      <c r="H30" s="24"/>
      <c r="I30" s="24"/>
      <c r="J30" s="24"/>
      <c r="K30" s="24"/>
    </row>
    <row r="31" spans="1:11" ht="12.75" customHeight="1" x14ac:dyDescent="0.2">
      <c r="A31" s="218" t="str">
        <f>CONCATENATE(DATOS!A4,DATOS!B4)</f>
        <v>KM: 96+100.00</v>
      </c>
      <c r="B31" s="218"/>
      <c r="C31" s="218"/>
      <c r="D31" s="218"/>
      <c r="E31" s="218"/>
      <c r="F31" s="218"/>
      <c r="G31" s="218"/>
      <c r="H31" s="218"/>
      <c r="I31" s="218"/>
      <c r="J31" s="218"/>
      <c r="K31" s="218"/>
    </row>
    <row r="32" spans="1:11" ht="12.75" customHeight="1" x14ac:dyDescent="0.2">
      <c r="A32" s="218"/>
      <c r="B32" s="218"/>
      <c r="C32" s="218"/>
      <c r="D32" s="218"/>
      <c r="E32" s="218"/>
      <c r="F32" s="218"/>
      <c r="G32" s="218"/>
      <c r="H32" s="218"/>
      <c r="I32" s="218"/>
      <c r="J32" s="218"/>
      <c r="K32" s="218"/>
    </row>
    <row r="33" spans="1:11" ht="12.75" customHeight="1" x14ac:dyDescent="0.2">
      <c r="A33" s="14"/>
      <c r="B33" s="14"/>
      <c r="C33" s="14"/>
      <c r="D33" s="14"/>
      <c r="E33" s="14"/>
      <c r="F33" s="15"/>
      <c r="G33" s="15"/>
    </row>
    <row r="34" spans="1:11" ht="12.75" customHeight="1" x14ac:dyDescent="0.2">
      <c r="A34" s="218" t="str">
        <f>CONCATENATE(DATOS!A5,DATOS!B5)</f>
        <v>MUNICIPIO: SAN MARTIN TEXMELUCAN</v>
      </c>
      <c r="B34" s="218"/>
      <c r="C34" s="218"/>
      <c r="D34" s="218"/>
      <c r="E34" s="218"/>
      <c r="F34" s="218"/>
      <c r="G34" s="218"/>
      <c r="H34" s="218"/>
      <c r="I34" s="218"/>
      <c r="J34" s="218"/>
      <c r="K34" s="218"/>
    </row>
    <row r="35" spans="1:11" ht="12.75" customHeight="1" x14ac:dyDescent="0.2">
      <c r="A35" s="218"/>
      <c r="B35" s="218"/>
      <c r="C35" s="218"/>
      <c r="D35" s="218"/>
      <c r="E35" s="218"/>
      <c r="F35" s="218"/>
      <c r="G35" s="218"/>
      <c r="H35" s="218"/>
      <c r="I35" s="218"/>
      <c r="J35" s="218"/>
      <c r="K35" s="218"/>
    </row>
    <row r="36" spans="1:11" ht="12.75" customHeight="1" x14ac:dyDescent="0.2">
      <c r="A36" s="14"/>
      <c r="B36" s="14"/>
      <c r="C36" s="14"/>
      <c r="D36" s="14"/>
      <c r="E36" s="14"/>
      <c r="F36" s="15"/>
      <c r="G36" s="15"/>
    </row>
    <row r="37" spans="1:11" ht="12.75" customHeight="1" x14ac:dyDescent="0.2">
      <c r="A37" s="218" t="str">
        <f>CONCATENATE(DATOS!A6,DATOS!B6)</f>
        <v>ESTADO DE PUEBLA</v>
      </c>
      <c r="B37" s="218"/>
      <c r="C37" s="218"/>
      <c r="D37" s="218"/>
      <c r="E37" s="218"/>
      <c r="F37" s="218"/>
      <c r="G37" s="218"/>
      <c r="H37" s="218"/>
      <c r="I37" s="218"/>
      <c r="J37" s="218"/>
      <c r="K37" s="218"/>
    </row>
    <row r="38" spans="1:11" ht="12.75" customHeight="1" x14ac:dyDescent="0.2">
      <c r="A38" s="218"/>
      <c r="B38" s="218"/>
      <c r="C38" s="218"/>
      <c r="D38" s="218"/>
      <c r="E38" s="218"/>
      <c r="F38" s="218"/>
      <c r="G38" s="218"/>
      <c r="H38" s="218"/>
      <c r="I38" s="218"/>
      <c r="J38" s="218"/>
      <c r="K38" s="218"/>
    </row>
    <row r="39" spans="1:11" ht="12.75" customHeight="1" x14ac:dyDescent="0.2">
      <c r="A39" s="14"/>
      <c r="B39" s="14"/>
      <c r="C39" s="14"/>
      <c r="D39" s="14"/>
      <c r="E39" s="15"/>
      <c r="F39" s="15"/>
      <c r="G39" s="15"/>
    </row>
    <row r="40" spans="1:11" ht="12.75" customHeight="1" x14ac:dyDescent="0.2">
      <c r="A40" s="213" t="str">
        <f>DATOS!A7</f>
        <v>CATALOGO DE CONCEPTOS</v>
      </c>
      <c r="B40" s="213"/>
      <c r="C40" s="213"/>
      <c r="D40" s="213"/>
      <c r="E40" s="213"/>
      <c r="F40" s="213"/>
      <c r="G40" s="213"/>
      <c r="H40" s="213"/>
      <c r="I40" s="213"/>
      <c r="J40" s="213"/>
      <c r="K40" s="213"/>
    </row>
    <row r="41" spans="1:11" ht="12.75" customHeight="1" x14ac:dyDescent="0.2">
      <c r="A41" s="213"/>
      <c r="B41" s="213"/>
      <c r="C41" s="213"/>
      <c r="D41" s="213"/>
      <c r="E41" s="213"/>
      <c r="F41" s="213"/>
      <c r="G41" s="213"/>
      <c r="H41" s="213"/>
      <c r="I41" s="213"/>
      <c r="J41" s="213"/>
      <c r="K41" s="213"/>
    </row>
    <row r="42" spans="1:11" ht="12.75" customHeight="1" x14ac:dyDescent="0.3">
      <c r="A42" s="18"/>
      <c r="B42" s="19"/>
      <c r="C42" s="19"/>
      <c r="D42" s="19"/>
      <c r="E42" s="19"/>
      <c r="F42" s="19"/>
      <c r="G42" s="19"/>
    </row>
    <row r="43" spans="1:11" ht="12.75" customHeight="1" x14ac:dyDescent="0.2">
      <c r="A43" s="214" t="str">
        <f>DATOS!A8</f>
        <v>INSTALACIÓN ELECTRICA</v>
      </c>
      <c r="B43" s="214"/>
      <c r="C43" s="214"/>
      <c r="D43" s="214"/>
      <c r="E43" s="214"/>
      <c r="F43" s="214"/>
      <c r="G43" s="214"/>
      <c r="H43" s="214"/>
      <c r="I43" s="214"/>
      <c r="J43" s="214"/>
      <c r="K43" s="214"/>
    </row>
    <row r="44" spans="1:11" ht="12.75" customHeight="1" x14ac:dyDescent="0.2">
      <c r="A44" s="214"/>
      <c r="B44" s="214"/>
      <c r="C44" s="214"/>
      <c r="D44" s="214"/>
      <c r="E44" s="214"/>
      <c r="F44" s="214"/>
      <c r="G44" s="214"/>
      <c r="H44" s="214"/>
      <c r="I44" s="214"/>
      <c r="J44" s="214"/>
      <c r="K44" s="214"/>
    </row>
    <row r="45" spans="1:11" ht="12.75" customHeight="1" x14ac:dyDescent="0.2">
      <c r="A45" s="17"/>
      <c r="B45" s="17"/>
      <c r="C45" s="17"/>
      <c r="D45" s="17"/>
      <c r="E45" s="17"/>
      <c r="F45" s="17"/>
      <c r="G45" s="17"/>
    </row>
    <row r="46" spans="1:11" ht="12.75" customHeight="1" x14ac:dyDescent="0.2">
      <c r="A46" s="215" t="str">
        <f>CONCATENATE(DATOS!A9,DATOS!B9)</f>
        <v>REVISION 1   (14*NOV*2014)</v>
      </c>
      <c r="B46" s="215"/>
      <c r="C46" s="215"/>
      <c r="D46" s="215"/>
      <c r="E46" s="215"/>
      <c r="F46" s="215"/>
      <c r="G46" s="215"/>
      <c r="H46" s="215"/>
      <c r="I46" s="215"/>
      <c r="J46" s="215"/>
      <c r="K46" s="215"/>
    </row>
    <row r="47" spans="1:11" ht="12.75" customHeight="1" x14ac:dyDescent="0.2">
      <c r="A47" s="215"/>
      <c r="B47" s="215"/>
      <c r="C47" s="215"/>
      <c r="D47" s="215"/>
      <c r="E47" s="215"/>
      <c r="F47" s="215"/>
      <c r="G47" s="215"/>
      <c r="H47" s="215"/>
      <c r="I47" s="215"/>
      <c r="J47" s="215"/>
      <c r="K47" s="215"/>
    </row>
    <row r="48" spans="1:11" ht="12.75" customHeight="1" x14ac:dyDescent="0.2"/>
    <row r="49" spans="1:12" ht="12.75" customHeight="1" x14ac:dyDescent="0.2"/>
    <row r="50" spans="1:12" ht="12.75" customHeight="1" x14ac:dyDescent="0.2">
      <c r="A50" s="10"/>
      <c r="B50" s="14"/>
      <c r="C50" s="14"/>
      <c r="D50" s="14"/>
      <c r="H50" s="16"/>
      <c r="I50" s="16"/>
      <c r="J50" s="16"/>
      <c r="K50" s="16"/>
      <c r="L50" s="16"/>
    </row>
    <row r="51" spans="1:12" ht="12.75" customHeight="1" x14ac:dyDescent="0.2"/>
    <row r="52" spans="1:12" ht="12.75" customHeight="1" x14ac:dyDescent="0.2"/>
    <row r="63" spans="1:12" x14ac:dyDescent="0.2">
      <c r="A63" s="3"/>
    </row>
    <row r="64" spans="1:12" x14ac:dyDescent="0.2">
      <c r="A64" s="3"/>
    </row>
    <row r="65" spans="1:1" x14ac:dyDescent="0.2">
      <c r="A65" s="3"/>
    </row>
    <row r="66" spans="1:1" x14ac:dyDescent="0.2">
      <c r="A66" s="3"/>
    </row>
    <row r="67" spans="1:1" x14ac:dyDescent="0.2">
      <c r="A67" s="3"/>
    </row>
    <row r="69" spans="1:1" x14ac:dyDescent="0.2">
      <c r="A69" s="3"/>
    </row>
    <row r="70" spans="1:1" x14ac:dyDescent="0.2">
      <c r="A70" s="3"/>
    </row>
    <row r="74" spans="1:1" x14ac:dyDescent="0.2">
      <c r="A74" s="20"/>
    </row>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sheetData>
  <mergeCells count="9">
    <mergeCell ref="A40:K41"/>
    <mergeCell ref="A43:K44"/>
    <mergeCell ref="A46:K47"/>
    <mergeCell ref="A20:K21"/>
    <mergeCell ref="A24:K26"/>
    <mergeCell ref="A28:K29"/>
    <mergeCell ref="A31:K32"/>
    <mergeCell ref="A34:K35"/>
    <mergeCell ref="A37:K38"/>
  </mergeCells>
  <printOptions verticalCentered="1"/>
  <pageMargins left="0.39370078740157483" right="0" top="0" bottom="0" header="0" footer="0"/>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CX475"/>
  <sheetViews>
    <sheetView showGridLines="0" showZeros="0" zoomScaleNormal="100" zoomScaleSheetLayoutView="100" zoomScalePageLayoutView="70" workbookViewId="0">
      <selection activeCell="B6" sqref="B6"/>
    </sheetView>
  </sheetViews>
  <sheetFormatPr baseColWidth="10" defaultRowHeight="15" x14ac:dyDescent="0.2"/>
  <cols>
    <col min="1" max="1" width="13.7109375" style="209" customWidth="1"/>
    <col min="2" max="2" width="38.7109375" style="109" customWidth="1"/>
    <col min="3" max="3" width="6.7109375" style="109" customWidth="1"/>
    <col min="4" max="4" width="10.7109375" style="210" customWidth="1"/>
    <col min="5" max="5" width="10.7109375" style="109" customWidth="1"/>
    <col min="6" max="6" width="13.7109375" style="109" customWidth="1"/>
    <col min="7" max="7" width="11.42578125" style="109"/>
    <col min="8" max="8" width="12.42578125" style="52" bestFit="1" customWidth="1"/>
    <col min="9" max="9" width="2.140625" style="52" customWidth="1"/>
    <col min="10" max="10" width="11.42578125" style="211"/>
    <col min="11" max="11" width="2" style="52" customWidth="1"/>
    <col min="12" max="12" width="11.42578125" style="212"/>
    <col min="13" max="13" width="11.42578125" style="52"/>
    <col min="14" max="16384" width="11.42578125" style="109"/>
  </cols>
  <sheetData>
    <row r="1" spans="1:14" s="28" customFormat="1" ht="15" customHeight="1" thickBot="1" x14ac:dyDescent="0.25">
      <c r="A1" s="25"/>
      <c r="B1" s="26"/>
      <c r="C1" s="27"/>
      <c r="D1" s="26"/>
      <c r="H1" s="29"/>
      <c r="I1" s="29"/>
      <c r="J1" s="30"/>
      <c r="K1" s="29"/>
      <c r="L1" s="31"/>
      <c r="M1" s="29"/>
    </row>
    <row r="2" spans="1:14" s="28" customFormat="1" ht="15" customHeight="1" thickTop="1" x14ac:dyDescent="0.3">
      <c r="A2" s="32"/>
      <c r="B2" s="33"/>
      <c r="C2" s="220" t="str">
        <f>CONCATENATE(DATOS!A2,DATOS!B2,DATOS!C2)</f>
        <v>PLAZA DE COBRO "SAN MARTIN TEXMELUCAN"</v>
      </c>
      <c r="D2" s="220"/>
      <c r="E2" s="220"/>
      <c r="F2" s="221"/>
      <c r="H2" s="34"/>
      <c r="I2" s="34"/>
      <c r="J2" s="30"/>
      <c r="K2" s="35"/>
      <c r="L2" s="31"/>
      <c r="M2" s="29"/>
      <c r="N2" s="27"/>
    </row>
    <row r="3" spans="1:14" s="28" customFormat="1" ht="7.5" customHeight="1" x14ac:dyDescent="0.2">
      <c r="A3" s="36"/>
      <c r="B3" s="37"/>
      <c r="C3" s="222">
        <f>DATOS!A1</f>
        <v>0</v>
      </c>
      <c r="D3" s="222"/>
      <c r="E3" s="222"/>
      <c r="F3" s="223"/>
      <c r="H3" s="38"/>
      <c r="I3" s="38"/>
      <c r="J3" s="30"/>
      <c r="K3" s="35"/>
      <c r="L3" s="31"/>
      <c r="M3" s="29"/>
    </row>
    <row r="4" spans="1:14" s="28" customFormat="1" ht="7.5" customHeight="1" x14ac:dyDescent="0.2">
      <c r="A4" s="36"/>
      <c r="B4" s="37"/>
      <c r="C4" s="222" t="str">
        <f>CONCATENATE(DATOS!A3,DATOS!B3)</f>
        <v>AUTOPISTA: MEXICO-PUEBLA</v>
      </c>
      <c r="D4" s="222"/>
      <c r="E4" s="222"/>
      <c r="F4" s="223"/>
      <c r="G4" s="39"/>
      <c r="H4" s="40"/>
      <c r="I4" s="40"/>
      <c r="J4" s="41"/>
      <c r="K4" s="42"/>
      <c r="L4" s="31"/>
      <c r="M4" s="29"/>
      <c r="N4" s="27"/>
    </row>
    <row r="5" spans="1:14" s="28" customFormat="1" ht="7.5" customHeight="1" x14ac:dyDescent="0.25">
      <c r="A5" s="43" t="s">
        <v>5</v>
      </c>
      <c r="B5" s="37"/>
      <c r="C5" s="222" t="str">
        <f>CONCATENATE(DATOS!A4,DATOS!B4)</f>
        <v>KM: 96+100.00</v>
      </c>
      <c r="D5" s="222"/>
      <c r="E5" s="222"/>
      <c r="F5" s="223"/>
      <c r="G5" s="39"/>
      <c r="H5" s="44"/>
      <c r="I5" s="45"/>
      <c r="J5" s="46"/>
      <c r="K5" s="42"/>
      <c r="L5" s="31"/>
      <c r="M5" s="29"/>
    </row>
    <row r="6" spans="1:14" s="28" customFormat="1" ht="7.5" customHeight="1" x14ac:dyDescent="0.25">
      <c r="A6" s="43" t="s">
        <v>3</v>
      </c>
      <c r="B6" s="47"/>
      <c r="C6" s="222" t="str">
        <f>CONCATENATE(DATOS!A5,DATOS!B5)</f>
        <v>MUNICIPIO: SAN MARTIN TEXMELUCAN</v>
      </c>
      <c r="D6" s="222"/>
      <c r="E6" s="222"/>
      <c r="F6" s="223"/>
      <c r="G6" s="39"/>
      <c r="H6" s="48"/>
      <c r="I6" s="49"/>
      <c r="J6" s="41"/>
      <c r="K6" s="42"/>
      <c r="L6" s="31"/>
      <c r="M6" s="29"/>
    </row>
    <row r="7" spans="1:14" s="28" customFormat="1" ht="7.5" customHeight="1" x14ac:dyDescent="0.25">
      <c r="A7" s="50"/>
      <c r="B7" s="51"/>
      <c r="C7" s="222" t="str">
        <f>CONCATENATE(DATOS!A6,DATOS!B6)</f>
        <v>ESTADO DE PUEBLA</v>
      </c>
      <c r="D7" s="222"/>
      <c r="E7" s="222"/>
      <c r="F7" s="223"/>
      <c r="G7" s="39"/>
      <c r="H7" s="49"/>
      <c r="I7" s="52"/>
      <c r="J7" s="53"/>
      <c r="K7" s="42"/>
      <c r="L7" s="31"/>
      <c r="M7" s="52"/>
    </row>
    <row r="8" spans="1:14" s="28" customFormat="1" ht="7.5" customHeight="1" x14ac:dyDescent="0.2">
      <c r="A8" s="36"/>
      <c r="B8" s="54"/>
      <c r="C8" s="226" t="str">
        <f>DATOS!A7</f>
        <v>CATALOGO DE CONCEPTOS</v>
      </c>
      <c r="D8" s="226"/>
      <c r="E8" s="226"/>
      <c r="F8" s="227"/>
      <c r="H8" s="38"/>
      <c r="I8" s="38"/>
      <c r="J8" s="30"/>
      <c r="K8" s="35"/>
      <c r="L8" s="31"/>
      <c r="M8" s="29"/>
    </row>
    <row r="9" spans="1:14" s="28" customFormat="1" ht="7.5" customHeight="1" x14ac:dyDescent="0.2">
      <c r="A9" s="36"/>
      <c r="B9" s="54"/>
      <c r="C9" s="226"/>
      <c r="D9" s="226"/>
      <c r="E9" s="226"/>
      <c r="F9" s="227"/>
      <c r="G9" s="39"/>
      <c r="H9" s="40"/>
      <c r="I9" s="40"/>
      <c r="J9" s="41"/>
      <c r="K9" s="42"/>
      <c r="L9" s="31"/>
      <c r="M9" s="29"/>
      <c r="N9" s="27"/>
    </row>
    <row r="10" spans="1:14" s="28" customFormat="1" ht="7.5" customHeight="1" x14ac:dyDescent="0.25">
      <c r="A10" s="43" t="s">
        <v>5</v>
      </c>
      <c r="B10" s="37"/>
      <c r="C10" s="228" t="str">
        <f>DATOS!A8</f>
        <v>INSTALACIÓN ELECTRICA</v>
      </c>
      <c r="D10" s="228"/>
      <c r="E10" s="228"/>
      <c r="F10" s="229"/>
      <c r="G10" s="39"/>
      <c r="H10" s="44"/>
      <c r="I10" s="45"/>
      <c r="J10" s="46"/>
      <c r="K10" s="42"/>
      <c r="L10" s="31"/>
      <c r="M10" s="29"/>
    </row>
    <row r="11" spans="1:14" s="28" customFormat="1" ht="7.5" customHeight="1" x14ac:dyDescent="0.25">
      <c r="A11" s="43" t="s">
        <v>3</v>
      </c>
      <c r="B11" s="47"/>
      <c r="C11" s="228"/>
      <c r="D11" s="228"/>
      <c r="E11" s="228"/>
      <c r="F11" s="229"/>
      <c r="G11" s="39"/>
      <c r="H11" s="48"/>
      <c r="I11" s="49"/>
      <c r="J11" s="41"/>
      <c r="K11" s="42"/>
      <c r="L11" s="31"/>
      <c r="M11" s="29"/>
    </row>
    <row r="12" spans="1:14" s="28" customFormat="1" ht="7.5" customHeight="1" thickBot="1" x14ac:dyDescent="0.3">
      <c r="A12" s="55"/>
      <c r="B12" s="56"/>
      <c r="C12" s="224" t="str">
        <f>CONCATENATE(DATOS!A9,DATOS!B9)</f>
        <v>REVISION 1   (14*NOV*2014)</v>
      </c>
      <c r="D12" s="224"/>
      <c r="E12" s="224"/>
      <c r="F12" s="225"/>
      <c r="G12" s="39"/>
      <c r="H12" s="49"/>
      <c r="I12" s="52"/>
      <c r="J12" s="53"/>
      <c r="K12" s="42"/>
      <c r="L12" s="31"/>
      <c r="M12" s="52"/>
    </row>
    <row r="13" spans="1:14" s="28" customFormat="1" ht="30" customHeight="1" thickTop="1" thickBot="1" x14ac:dyDescent="0.25">
      <c r="A13" s="219" t="s">
        <v>162</v>
      </c>
      <c r="B13" s="219"/>
      <c r="C13" s="219"/>
      <c r="D13" s="219"/>
      <c r="E13" s="219"/>
      <c r="F13" s="219"/>
      <c r="G13" s="39"/>
      <c r="H13" s="57"/>
      <c r="I13" s="42"/>
      <c r="J13" s="41"/>
      <c r="K13" s="42"/>
      <c r="L13" s="31"/>
      <c r="M13" s="52"/>
    </row>
    <row r="14" spans="1:14" s="65" customFormat="1" ht="16.5" thickTop="1" thickBot="1" x14ac:dyDescent="0.25">
      <c r="A14" s="58" t="s">
        <v>0</v>
      </c>
      <c r="B14" s="59" t="s">
        <v>7</v>
      </c>
      <c r="C14" s="59" t="s">
        <v>1</v>
      </c>
      <c r="D14" s="60" t="s">
        <v>4</v>
      </c>
      <c r="E14" s="59" t="s">
        <v>2</v>
      </c>
      <c r="F14" s="61" t="s">
        <v>8</v>
      </c>
      <c r="G14" s="62"/>
      <c r="H14" s="63"/>
      <c r="I14" s="63"/>
      <c r="J14" s="64"/>
      <c r="K14" s="63"/>
      <c r="L14" s="46"/>
      <c r="M14" s="63"/>
    </row>
    <row r="15" spans="1:14" s="28" customFormat="1" ht="16.5" thickTop="1" x14ac:dyDescent="0.2">
      <c r="A15" s="66"/>
      <c r="B15" s="67" t="s">
        <v>174</v>
      </c>
      <c r="C15" s="68"/>
      <c r="D15" s="69"/>
      <c r="E15" s="70"/>
      <c r="F15" s="71"/>
      <c r="H15" s="72"/>
      <c r="I15" s="72"/>
      <c r="J15" s="73"/>
      <c r="K15" s="74"/>
      <c r="L15" s="75"/>
      <c r="M15" s="76"/>
    </row>
    <row r="16" spans="1:14" s="28" customFormat="1" ht="12" customHeight="1" x14ac:dyDescent="0.2">
      <c r="A16" s="66"/>
      <c r="B16" s="67"/>
      <c r="C16" s="68"/>
      <c r="D16" s="69"/>
      <c r="E16" s="70"/>
      <c r="F16" s="71"/>
      <c r="H16" s="72"/>
      <c r="I16" s="72"/>
      <c r="J16" s="73"/>
      <c r="K16" s="74"/>
      <c r="L16" s="75"/>
      <c r="M16" s="76"/>
    </row>
    <row r="17" spans="1:15" s="28" customFormat="1" ht="30" x14ac:dyDescent="0.2">
      <c r="A17" s="77"/>
      <c r="B17" s="78" t="s">
        <v>175</v>
      </c>
      <c r="C17" s="79"/>
      <c r="D17" s="80"/>
      <c r="E17" s="70"/>
      <c r="F17" s="71"/>
      <c r="H17" s="81"/>
      <c r="I17" s="81"/>
      <c r="J17" s="81"/>
      <c r="K17" s="81"/>
      <c r="L17" s="81"/>
      <c r="M17" s="81"/>
    </row>
    <row r="18" spans="1:15" s="28" customFormat="1" ht="62.25" customHeight="1" x14ac:dyDescent="0.2">
      <c r="A18" s="82" t="s">
        <v>176</v>
      </c>
      <c r="B18" s="83" t="s">
        <v>177</v>
      </c>
      <c r="C18" s="84" t="s">
        <v>178</v>
      </c>
      <c r="D18" s="85">
        <v>778</v>
      </c>
      <c r="E18" s="86"/>
      <c r="F18" s="86"/>
      <c r="G18" s="87"/>
      <c r="H18" s="88"/>
      <c r="I18" s="89"/>
      <c r="J18" s="90"/>
      <c r="K18" s="91"/>
      <c r="L18" s="92"/>
      <c r="M18" s="93"/>
      <c r="O18" s="94"/>
    </row>
    <row r="19" spans="1:15" s="28" customFormat="1" ht="60" x14ac:dyDescent="0.2">
      <c r="A19" s="82" t="s">
        <v>179</v>
      </c>
      <c r="B19" s="83" t="s">
        <v>180</v>
      </c>
      <c r="C19" s="84" t="s">
        <v>178</v>
      </c>
      <c r="D19" s="85">
        <v>289</v>
      </c>
      <c r="E19" s="86"/>
      <c r="F19" s="86"/>
      <c r="G19" s="87"/>
      <c r="H19" s="88"/>
      <c r="I19" s="89"/>
      <c r="J19" s="90"/>
      <c r="K19" s="91"/>
      <c r="L19" s="92"/>
      <c r="M19" s="93"/>
      <c r="O19" s="94"/>
    </row>
    <row r="20" spans="1:15" s="28" customFormat="1" ht="48" customHeight="1" x14ac:dyDescent="0.2">
      <c r="A20" s="82" t="s">
        <v>181</v>
      </c>
      <c r="B20" s="83" t="s">
        <v>182</v>
      </c>
      <c r="C20" s="84" t="s">
        <v>178</v>
      </c>
      <c r="D20" s="85">
        <v>231</v>
      </c>
      <c r="E20" s="86"/>
      <c r="F20" s="86"/>
      <c r="G20" s="87"/>
      <c r="H20" s="88"/>
      <c r="I20" s="89"/>
      <c r="J20" s="90"/>
      <c r="K20" s="91"/>
      <c r="L20" s="92"/>
      <c r="M20" s="95"/>
      <c r="O20" s="94"/>
    </row>
    <row r="21" spans="1:15" s="28" customFormat="1" ht="51.75" customHeight="1" x14ac:dyDescent="0.2">
      <c r="A21" s="82" t="s">
        <v>183</v>
      </c>
      <c r="B21" s="83" t="s">
        <v>184</v>
      </c>
      <c r="C21" s="84" t="s">
        <v>178</v>
      </c>
      <c r="D21" s="85">
        <v>33</v>
      </c>
      <c r="E21" s="86"/>
      <c r="F21" s="86"/>
      <c r="G21" s="96"/>
      <c r="H21" s="97"/>
      <c r="I21" s="97"/>
      <c r="J21" s="90"/>
      <c r="K21" s="91"/>
      <c r="L21" s="92"/>
      <c r="M21" s="98"/>
      <c r="O21" s="94"/>
    </row>
    <row r="22" spans="1:15" s="28" customFormat="1" ht="60" x14ac:dyDescent="0.2">
      <c r="A22" s="82" t="s">
        <v>185</v>
      </c>
      <c r="B22" s="83" t="s">
        <v>186</v>
      </c>
      <c r="C22" s="84" t="s">
        <v>178</v>
      </c>
      <c r="D22" s="85">
        <v>24</v>
      </c>
      <c r="E22" s="86"/>
      <c r="F22" s="86"/>
      <c r="G22" s="96"/>
      <c r="H22" s="97"/>
      <c r="I22" s="97"/>
      <c r="J22" s="90"/>
      <c r="K22" s="91"/>
      <c r="L22" s="92"/>
      <c r="M22" s="98"/>
      <c r="O22" s="94"/>
    </row>
    <row r="23" spans="1:15" s="28" customFormat="1" ht="60" x14ac:dyDescent="0.2">
      <c r="A23" s="82" t="s">
        <v>187</v>
      </c>
      <c r="B23" s="83" t="s">
        <v>186</v>
      </c>
      <c r="C23" s="84" t="s">
        <v>178</v>
      </c>
      <c r="D23" s="85">
        <v>3.5</v>
      </c>
      <c r="E23" s="86"/>
      <c r="F23" s="86"/>
      <c r="G23" s="96"/>
      <c r="H23" s="97"/>
      <c r="I23" s="97"/>
      <c r="J23" s="90"/>
      <c r="K23" s="91"/>
      <c r="L23" s="92"/>
      <c r="M23" s="98"/>
      <c r="O23" s="94"/>
    </row>
    <row r="24" spans="1:15" s="28" customFormat="1" ht="48" x14ac:dyDescent="0.2">
      <c r="A24" s="82" t="s">
        <v>188</v>
      </c>
      <c r="B24" s="83" t="s">
        <v>189</v>
      </c>
      <c r="C24" s="84" t="s">
        <v>190</v>
      </c>
      <c r="D24" s="85">
        <v>81</v>
      </c>
      <c r="E24" s="99"/>
      <c r="F24" s="86"/>
      <c r="G24" s="96"/>
      <c r="H24" s="97"/>
      <c r="I24" s="97"/>
      <c r="J24" s="90"/>
      <c r="K24" s="91"/>
      <c r="L24" s="92"/>
      <c r="M24" s="98"/>
      <c r="O24" s="94"/>
    </row>
    <row r="25" spans="1:15" s="28" customFormat="1" ht="48" x14ac:dyDescent="0.2">
      <c r="A25" s="82" t="s">
        <v>191</v>
      </c>
      <c r="B25" s="83" t="s">
        <v>192</v>
      </c>
      <c r="C25" s="84" t="s">
        <v>190</v>
      </c>
      <c r="D25" s="85">
        <v>9</v>
      </c>
      <c r="E25" s="99"/>
      <c r="F25" s="86"/>
      <c r="G25" s="96"/>
      <c r="H25" s="97"/>
      <c r="I25" s="97"/>
      <c r="J25" s="90"/>
      <c r="K25" s="91"/>
      <c r="L25" s="92"/>
      <c r="M25" s="98"/>
      <c r="O25" s="94"/>
    </row>
    <row r="26" spans="1:15" s="28" customFormat="1" ht="48" x14ac:dyDescent="0.2">
      <c r="A26" s="82" t="s">
        <v>193</v>
      </c>
      <c r="B26" s="83" t="s">
        <v>194</v>
      </c>
      <c r="C26" s="84" t="s">
        <v>190</v>
      </c>
      <c r="D26" s="85">
        <v>1</v>
      </c>
      <c r="E26" s="99"/>
      <c r="F26" s="86"/>
      <c r="G26" s="81"/>
      <c r="H26" s="97"/>
      <c r="I26" s="97"/>
      <c r="J26" s="90"/>
      <c r="K26" s="91"/>
      <c r="L26" s="92"/>
      <c r="M26" s="98"/>
      <c r="O26" s="94"/>
    </row>
    <row r="27" spans="1:15" s="28" customFormat="1" ht="39.75" customHeight="1" x14ac:dyDescent="0.2">
      <c r="A27" s="82" t="s">
        <v>195</v>
      </c>
      <c r="B27" s="83" t="s">
        <v>196</v>
      </c>
      <c r="C27" s="84" t="s">
        <v>190</v>
      </c>
      <c r="D27" s="85">
        <v>28</v>
      </c>
      <c r="E27" s="86"/>
      <c r="F27" s="86"/>
      <c r="H27" s="97"/>
      <c r="I27" s="97"/>
      <c r="J27" s="90"/>
      <c r="K27" s="91"/>
      <c r="L27" s="92"/>
      <c r="M27" s="98"/>
      <c r="O27" s="94"/>
    </row>
    <row r="28" spans="1:15" s="28" customFormat="1" ht="48" x14ac:dyDescent="0.2">
      <c r="A28" s="82" t="s">
        <v>197</v>
      </c>
      <c r="B28" s="83" t="s">
        <v>198</v>
      </c>
      <c r="C28" s="84" t="s">
        <v>190</v>
      </c>
      <c r="D28" s="85">
        <v>3</v>
      </c>
      <c r="E28" s="86"/>
      <c r="F28" s="86"/>
      <c r="H28" s="97"/>
      <c r="I28" s="97"/>
      <c r="J28" s="90"/>
      <c r="K28" s="91"/>
      <c r="L28" s="92"/>
      <c r="M28" s="98"/>
      <c r="O28" s="94"/>
    </row>
    <row r="29" spans="1:15" s="28" customFormat="1" ht="36" customHeight="1" x14ac:dyDescent="0.2">
      <c r="A29" s="82" t="s">
        <v>199</v>
      </c>
      <c r="B29" s="83" t="s">
        <v>200</v>
      </c>
      <c r="C29" s="84" t="s">
        <v>190</v>
      </c>
      <c r="D29" s="85">
        <v>1</v>
      </c>
      <c r="E29" s="99"/>
      <c r="F29" s="86"/>
      <c r="H29" s="97"/>
      <c r="I29" s="97"/>
      <c r="J29" s="90"/>
      <c r="K29" s="91"/>
      <c r="L29" s="92"/>
      <c r="M29" s="98"/>
      <c r="O29" s="94"/>
    </row>
    <row r="30" spans="1:15" s="28" customFormat="1" ht="48" x14ac:dyDescent="0.2">
      <c r="A30" s="82" t="s">
        <v>201</v>
      </c>
      <c r="B30" s="83" t="s">
        <v>202</v>
      </c>
      <c r="C30" s="84" t="s">
        <v>190</v>
      </c>
      <c r="D30" s="85">
        <v>36</v>
      </c>
      <c r="E30" s="86"/>
      <c r="F30" s="86"/>
      <c r="H30" s="97"/>
      <c r="I30" s="97"/>
      <c r="J30" s="90"/>
      <c r="K30" s="91"/>
      <c r="L30" s="92"/>
      <c r="M30" s="98"/>
      <c r="O30" s="94"/>
    </row>
    <row r="31" spans="1:15" s="28" customFormat="1" ht="48" x14ac:dyDescent="0.2">
      <c r="A31" s="82" t="s">
        <v>203</v>
      </c>
      <c r="B31" s="83" t="s">
        <v>204</v>
      </c>
      <c r="C31" s="84" t="s">
        <v>190</v>
      </c>
      <c r="D31" s="85">
        <v>2</v>
      </c>
      <c r="E31" s="86"/>
      <c r="F31" s="86"/>
      <c r="H31" s="97"/>
      <c r="I31" s="97"/>
      <c r="J31" s="90"/>
      <c r="K31" s="91"/>
      <c r="L31" s="92"/>
      <c r="M31" s="98"/>
      <c r="O31" s="94"/>
    </row>
    <row r="32" spans="1:15" s="28" customFormat="1" ht="48" x14ac:dyDescent="0.2">
      <c r="A32" s="82" t="s">
        <v>205</v>
      </c>
      <c r="B32" s="83" t="s">
        <v>206</v>
      </c>
      <c r="C32" s="84" t="s">
        <v>190</v>
      </c>
      <c r="D32" s="85">
        <v>2</v>
      </c>
      <c r="E32" s="86"/>
      <c r="F32" s="86"/>
      <c r="H32" s="97"/>
      <c r="I32" s="97"/>
      <c r="J32" s="90"/>
      <c r="K32" s="91"/>
      <c r="L32" s="92"/>
      <c r="M32" s="98"/>
      <c r="O32" s="94"/>
    </row>
    <row r="33" spans="1:15" s="28" customFormat="1" ht="51" customHeight="1" x14ac:dyDescent="0.2">
      <c r="A33" s="82" t="s">
        <v>207</v>
      </c>
      <c r="B33" s="83" t="s">
        <v>208</v>
      </c>
      <c r="C33" s="84" t="s">
        <v>209</v>
      </c>
      <c r="D33" s="85">
        <v>208</v>
      </c>
      <c r="E33" s="86"/>
      <c r="F33" s="86"/>
      <c r="H33" s="97"/>
      <c r="I33" s="97"/>
      <c r="J33" s="90"/>
      <c r="K33" s="91"/>
      <c r="L33" s="92"/>
      <c r="M33" s="98"/>
      <c r="O33" s="94"/>
    </row>
    <row r="34" spans="1:15" s="28" customFormat="1" ht="48" x14ac:dyDescent="0.2">
      <c r="A34" s="82" t="s">
        <v>210</v>
      </c>
      <c r="B34" s="83" t="s">
        <v>211</v>
      </c>
      <c r="C34" s="84" t="s">
        <v>209</v>
      </c>
      <c r="D34" s="85">
        <v>9</v>
      </c>
      <c r="E34" s="86"/>
      <c r="F34" s="86"/>
      <c r="H34" s="97"/>
      <c r="I34" s="97"/>
      <c r="J34" s="90"/>
      <c r="K34" s="91"/>
      <c r="L34" s="92"/>
      <c r="M34" s="98"/>
      <c r="O34" s="94"/>
    </row>
    <row r="35" spans="1:15" s="28" customFormat="1" ht="48" x14ac:dyDescent="0.2">
      <c r="A35" s="82" t="s">
        <v>212</v>
      </c>
      <c r="B35" s="83" t="s">
        <v>213</v>
      </c>
      <c r="C35" s="84" t="s">
        <v>209</v>
      </c>
      <c r="D35" s="85">
        <v>2</v>
      </c>
      <c r="E35" s="86"/>
      <c r="F35" s="86"/>
      <c r="H35" s="97"/>
      <c r="I35" s="97"/>
      <c r="J35" s="90"/>
      <c r="K35" s="91"/>
      <c r="L35" s="92"/>
      <c r="M35" s="98"/>
      <c r="O35" s="94"/>
    </row>
    <row r="36" spans="1:15" s="28" customFormat="1" ht="48" x14ac:dyDescent="0.2">
      <c r="A36" s="82" t="s">
        <v>214</v>
      </c>
      <c r="B36" s="83" t="s">
        <v>215</v>
      </c>
      <c r="C36" s="84" t="s">
        <v>178</v>
      </c>
      <c r="D36" s="85">
        <v>83</v>
      </c>
      <c r="E36" s="86"/>
      <c r="F36" s="86"/>
      <c r="H36" s="97"/>
      <c r="I36" s="97"/>
      <c r="J36" s="90"/>
      <c r="K36" s="91"/>
      <c r="L36" s="92"/>
      <c r="M36" s="98"/>
      <c r="O36" s="94"/>
    </row>
    <row r="37" spans="1:15" s="28" customFormat="1" ht="48" x14ac:dyDescent="0.2">
      <c r="A37" s="82" t="s">
        <v>216</v>
      </c>
      <c r="B37" s="83" t="s">
        <v>217</v>
      </c>
      <c r="C37" s="84" t="s">
        <v>178</v>
      </c>
      <c r="D37" s="85">
        <v>7</v>
      </c>
      <c r="E37" s="86"/>
      <c r="F37" s="86"/>
      <c r="H37" s="97"/>
      <c r="I37" s="97"/>
      <c r="J37" s="90"/>
      <c r="K37" s="91"/>
      <c r="L37" s="92"/>
      <c r="M37" s="98"/>
      <c r="O37" s="94"/>
    </row>
    <row r="38" spans="1:15" s="28" customFormat="1" ht="48" x14ac:dyDescent="0.2">
      <c r="A38" s="82" t="s">
        <v>218</v>
      </c>
      <c r="B38" s="83" t="s">
        <v>219</v>
      </c>
      <c r="C38" s="84" t="s">
        <v>178</v>
      </c>
      <c r="D38" s="85">
        <v>2</v>
      </c>
      <c r="E38" s="99"/>
      <c r="F38" s="86"/>
      <c r="H38" s="97"/>
      <c r="I38" s="97"/>
      <c r="J38" s="90"/>
      <c r="K38" s="91"/>
      <c r="L38" s="92"/>
      <c r="M38" s="98"/>
      <c r="O38" s="94"/>
    </row>
    <row r="39" spans="1:15" s="28" customFormat="1" ht="48" x14ac:dyDescent="0.2">
      <c r="A39" s="82" t="s">
        <v>220</v>
      </c>
      <c r="B39" s="83" t="s">
        <v>221</v>
      </c>
      <c r="C39" s="84" t="s">
        <v>190</v>
      </c>
      <c r="D39" s="85">
        <v>26</v>
      </c>
      <c r="E39" s="86"/>
      <c r="F39" s="86"/>
      <c r="H39" s="97"/>
      <c r="I39" s="97"/>
      <c r="J39" s="90"/>
      <c r="K39" s="91"/>
      <c r="L39" s="92"/>
      <c r="M39" s="98"/>
      <c r="O39" s="94"/>
    </row>
    <row r="40" spans="1:15" s="28" customFormat="1" ht="48" x14ac:dyDescent="0.2">
      <c r="A40" s="82" t="s">
        <v>222</v>
      </c>
      <c r="B40" s="83" t="s">
        <v>223</v>
      </c>
      <c r="C40" s="84" t="s">
        <v>190</v>
      </c>
      <c r="D40" s="85">
        <v>4</v>
      </c>
      <c r="E40" s="86"/>
      <c r="F40" s="86"/>
      <c r="H40" s="97"/>
      <c r="I40" s="97"/>
      <c r="J40" s="90"/>
      <c r="K40" s="91"/>
      <c r="L40" s="92"/>
      <c r="M40" s="98"/>
      <c r="O40" s="94"/>
    </row>
    <row r="41" spans="1:15" s="28" customFormat="1" ht="73.5" customHeight="1" x14ac:dyDescent="0.2">
      <c r="A41" s="82" t="s">
        <v>224</v>
      </c>
      <c r="B41" s="83" t="s">
        <v>225</v>
      </c>
      <c r="C41" s="84" t="s">
        <v>190</v>
      </c>
      <c r="D41" s="85">
        <v>44</v>
      </c>
      <c r="E41" s="91"/>
      <c r="F41" s="86"/>
      <c r="H41" s="97"/>
      <c r="I41" s="97"/>
      <c r="J41" s="90"/>
      <c r="K41" s="91"/>
      <c r="L41" s="92"/>
      <c r="M41" s="98"/>
      <c r="O41" s="94"/>
    </row>
    <row r="42" spans="1:15" s="28" customFormat="1" ht="85.5" customHeight="1" x14ac:dyDescent="0.2">
      <c r="A42" s="82" t="s">
        <v>226</v>
      </c>
      <c r="B42" s="83" t="s">
        <v>227</v>
      </c>
      <c r="C42" s="84" t="s">
        <v>190</v>
      </c>
      <c r="D42" s="85">
        <v>30</v>
      </c>
      <c r="E42" s="86"/>
      <c r="F42" s="86"/>
      <c r="H42" s="97"/>
      <c r="I42" s="97"/>
      <c r="J42" s="90"/>
      <c r="K42" s="91"/>
      <c r="L42" s="92"/>
      <c r="M42" s="98"/>
      <c r="O42" s="94"/>
    </row>
    <row r="43" spans="1:15" s="28" customFormat="1" ht="72.75" customHeight="1" thickBot="1" x14ac:dyDescent="0.25">
      <c r="A43" s="82" t="s">
        <v>228</v>
      </c>
      <c r="B43" s="100" t="s">
        <v>229</v>
      </c>
      <c r="C43" s="101" t="s">
        <v>190</v>
      </c>
      <c r="D43" s="102">
        <v>18</v>
      </c>
      <c r="E43" s="91"/>
      <c r="F43" s="86"/>
      <c r="H43" s="97"/>
      <c r="I43" s="97"/>
      <c r="J43" s="90"/>
      <c r="K43" s="91"/>
      <c r="L43" s="92"/>
      <c r="M43" s="98"/>
      <c r="O43" s="94"/>
    </row>
    <row r="44" spans="1:15" ht="12" customHeight="1" thickTop="1" thickBot="1" x14ac:dyDescent="0.25">
      <c r="A44" s="103"/>
      <c r="B44" s="104"/>
      <c r="C44" s="105"/>
      <c r="D44" s="106"/>
      <c r="E44" s="230">
        <f>SUM(F18:F43)</f>
        <v>0</v>
      </c>
      <c r="F44" s="231"/>
      <c r="G44" s="107"/>
      <c r="H44" s="107"/>
      <c r="I44" s="107"/>
      <c r="J44" s="108"/>
      <c r="K44" s="108"/>
      <c r="L44" s="107"/>
      <c r="M44" s="107"/>
    </row>
    <row r="45" spans="1:15" s="28" customFormat="1" ht="30.75" thickTop="1" x14ac:dyDescent="0.2">
      <c r="A45" s="77"/>
      <c r="B45" s="110" t="s">
        <v>230</v>
      </c>
      <c r="C45" s="79"/>
      <c r="D45" s="80"/>
      <c r="E45" s="70"/>
      <c r="F45" s="71"/>
      <c r="G45" s="111"/>
    </row>
    <row r="46" spans="1:15" s="28" customFormat="1" ht="66" customHeight="1" x14ac:dyDescent="0.2">
      <c r="A46" s="82" t="s">
        <v>231</v>
      </c>
      <c r="B46" s="83" t="s">
        <v>232</v>
      </c>
      <c r="C46" s="84" t="s">
        <v>178</v>
      </c>
      <c r="D46" s="112">
        <v>580</v>
      </c>
      <c r="E46" s="113"/>
      <c r="F46" s="86"/>
      <c r="G46" s="114"/>
      <c r="H46" s="115"/>
      <c r="I46" s="90"/>
      <c r="J46" s="116"/>
      <c r="K46" s="90"/>
      <c r="L46" s="92"/>
      <c r="M46" s="98"/>
      <c r="O46" s="94"/>
    </row>
    <row r="47" spans="1:15" s="28" customFormat="1" ht="60" x14ac:dyDescent="0.2">
      <c r="A47" s="82" t="s">
        <v>233</v>
      </c>
      <c r="B47" s="83" t="s">
        <v>180</v>
      </c>
      <c r="C47" s="84" t="s">
        <v>178</v>
      </c>
      <c r="D47" s="117">
        <v>190</v>
      </c>
      <c r="E47" s="85"/>
      <c r="F47" s="86"/>
      <c r="G47" s="114"/>
      <c r="H47" s="115"/>
      <c r="I47" s="90"/>
      <c r="J47" s="90"/>
      <c r="K47" s="90"/>
      <c r="L47" s="92"/>
      <c r="M47" s="98"/>
      <c r="O47" s="94"/>
    </row>
    <row r="48" spans="1:15" s="28" customFormat="1" ht="52.5" customHeight="1" x14ac:dyDescent="0.2">
      <c r="A48" s="82" t="s">
        <v>234</v>
      </c>
      <c r="B48" s="83" t="s">
        <v>235</v>
      </c>
      <c r="C48" s="84" t="s">
        <v>178</v>
      </c>
      <c r="D48" s="85">
        <v>145</v>
      </c>
      <c r="E48" s="86"/>
      <c r="F48" s="86"/>
      <c r="H48" s="97"/>
      <c r="I48" s="97"/>
      <c r="J48" s="90"/>
      <c r="K48" s="91"/>
      <c r="L48" s="92"/>
      <c r="M48" s="98"/>
      <c r="O48" s="94"/>
    </row>
    <row r="49" spans="1:15" s="28" customFormat="1" ht="49.5" customHeight="1" x14ac:dyDescent="0.2">
      <c r="A49" s="82" t="s">
        <v>236</v>
      </c>
      <c r="B49" s="83" t="s">
        <v>237</v>
      </c>
      <c r="C49" s="84" t="s">
        <v>178</v>
      </c>
      <c r="D49" s="85">
        <v>47</v>
      </c>
      <c r="E49" s="86"/>
      <c r="F49" s="86"/>
      <c r="H49" s="97"/>
      <c r="I49" s="97"/>
      <c r="J49" s="90"/>
      <c r="K49" s="91"/>
      <c r="L49" s="92"/>
      <c r="M49" s="98"/>
      <c r="O49" s="94"/>
    </row>
    <row r="50" spans="1:15" s="28" customFormat="1" ht="48" x14ac:dyDescent="0.2">
      <c r="A50" s="82" t="s">
        <v>238</v>
      </c>
      <c r="B50" s="83" t="s">
        <v>239</v>
      </c>
      <c r="C50" s="84" t="s">
        <v>190</v>
      </c>
      <c r="D50" s="85">
        <v>16</v>
      </c>
      <c r="E50" s="86"/>
      <c r="F50" s="86"/>
      <c r="H50" s="118"/>
      <c r="I50" s="118"/>
      <c r="J50" s="90"/>
      <c r="K50" s="119"/>
      <c r="L50" s="120"/>
      <c r="M50" s="76"/>
      <c r="O50" s="121"/>
    </row>
    <row r="51" spans="1:15" s="28" customFormat="1" ht="48" x14ac:dyDescent="0.2">
      <c r="A51" s="82" t="s">
        <v>240</v>
      </c>
      <c r="B51" s="83" t="s">
        <v>241</v>
      </c>
      <c r="C51" s="84" t="s">
        <v>190</v>
      </c>
      <c r="D51" s="85">
        <v>9</v>
      </c>
      <c r="E51" s="99"/>
      <c r="F51" s="86"/>
      <c r="H51" s="118"/>
      <c r="I51" s="118"/>
      <c r="J51" s="90"/>
      <c r="K51" s="119"/>
      <c r="L51" s="120"/>
      <c r="M51" s="76"/>
      <c r="O51" s="121"/>
    </row>
    <row r="52" spans="1:15" s="28" customFormat="1" ht="39.75" customHeight="1" x14ac:dyDescent="0.2">
      <c r="A52" s="82" t="s">
        <v>242</v>
      </c>
      <c r="B52" s="83" t="s">
        <v>198</v>
      </c>
      <c r="C52" s="84" t="s">
        <v>190</v>
      </c>
      <c r="D52" s="85">
        <v>50</v>
      </c>
      <c r="E52" s="86"/>
      <c r="F52" s="86"/>
      <c r="H52" s="97"/>
      <c r="I52" s="97"/>
      <c r="J52" s="90"/>
      <c r="K52" s="91"/>
      <c r="L52" s="92"/>
      <c r="M52" s="98"/>
      <c r="O52" s="94"/>
    </row>
    <row r="53" spans="1:15" s="28" customFormat="1" ht="39.75" customHeight="1" x14ac:dyDescent="0.2">
      <c r="A53" s="82" t="s">
        <v>243</v>
      </c>
      <c r="B53" s="83" t="s">
        <v>200</v>
      </c>
      <c r="C53" s="84" t="s">
        <v>190</v>
      </c>
      <c r="D53" s="85">
        <v>9</v>
      </c>
      <c r="E53" s="86"/>
      <c r="F53" s="86"/>
      <c r="H53" s="97"/>
      <c r="I53" s="97"/>
      <c r="J53" s="90"/>
      <c r="K53" s="91"/>
      <c r="L53" s="92"/>
      <c r="M53" s="98"/>
      <c r="O53" s="94"/>
    </row>
    <row r="54" spans="1:15" s="28" customFormat="1" ht="48" x14ac:dyDescent="0.2">
      <c r="A54" s="82" t="s">
        <v>244</v>
      </c>
      <c r="B54" s="83" t="s">
        <v>245</v>
      </c>
      <c r="C54" s="84" t="s">
        <v>209</v>
      </c>
      <c r="D54" s="85">
        <v>104</v>
      </c>
      <c r="E54" s="86"/>
      <c r="F54" s="86"/>
      <c r="H54" s="97"/>
      <c r="I54" s="97"/>
      <c r="J54" s="90"/>
      <c r="K54" s="91"/>
      <c r="L54" s="92"/>
      <c r="M54" s="98"/>
      <c r="O54" s="94"/>
    </row>
    <row r="55" spans="1:15" s="28" customFormat="1" ht="48" x14ac:dyDescent="0.2">
      <c r="A55" s="82" t="s">
        <v>246</v>
      </c>
      <c r="B55" s="83" t="s">
        <v>247</v>
      </c>
      <c r="C55" s="84" t="s">
        <v>209</v>
      </c>
      <c r="D55" s="85">
        <v>24</v>
      </c>
      <c r="E55" s="86"/>
      <c r="F55" s="86"/>
      <c r="H55" s="97"/>
      <c r="I55" s="97"/>
      <c r="J55" s="90"/>
      <c r="K55" s="91"/>
      <c r="L55" s="92"/>
      <c r="M55" s="98"/>
      <c r="O55" s="94"/>
    </row>
    <row r="56" spans="1:15" s="28" customFormat="1" ht="60" customHeight="1" x14ac:dyDescent="0.2">
      <c r="A56" s="82" t="s">
        <v>248</v>
      </c>
      <c r="B56" s="83" t="s">
        <v>249</v>
      </c>
      <c r="C56" s="84" t="s">
        <v>190</v>
      </c>
      <c r="D56" s="85">
        <v>19</v>
      </c>
      <c r="E56" s="86"/>
      <c r="F56" s="86"/>
      <c r="H56" s="97"/>
      <c r="I56" s="97"/>
      <c r="J56" s="90"/>
      <c r="K56" s="91"/>
      <c r="L56" s="92"/>
      <c r="M56" s="98"/>
      <c r="O56" s="94"/>
    </row>
    <row r="57" spans="1:15" s="28" customFormat="1" ht="60" customHeight="1" x14ac:dyDescent="0.2">
      <c r="A57" s="82" t="s">
        <v>250</v>
      </c>
      <c r="B57" s="83" t="s">
        <v>251</v>
      </c>
      <c r="C57" s="84" t="s">
        <v>190</v>
      </c>
      <c r="D57" s="85">
        <v>7</v>
      </c>
      <c r="E57" s="86"/>
      <c r="F57" s="86"/>
      <c r="H57" s="97"/>
      <c r="I57" s="97"/>
      <c r="J57" s="90"/>
      <c r="K57" s="91"/>
      <c r="L57" s="92"/>
      <c r="M57" s="98"/>
      <c r="O57" s="94"/>
    </row>
    <row r="58" spans="1:15" s="28" customFormat="1" ht="60" customHeight="1" x14ac:dyDescent="0.2">
      <c r="A58" s="82" t="s">
        <v>252</v>
      </c>
      <c r="B58" s="83" t="s">
        <v>253</v>
      </c>
      <c r="C58" s="84" t="s">
        <v>190</v>
      </c>
      <c r="D58" s="85">
        <v>24</v>
      </c>
      <c r="E58" s="86"/>
      <c r="F58" s="86"/>
      <c r="H58" s="97"/>
      <c r="I58" s="97"/>
      <c r="J58" s="90"/>
      <c r="K58" s="91"/>
      <c r="L58" s="92"/>
      <c r="M58" s="98"/>
      <c r="O58" s="94"/>
    </row>
    <row r="59" spans="1:15" s="28" customFormat="1" ht="53.25" customHeight="1" x14ac:dyDescent="0.2">
      <c r="A59" s="82" t="s">
        <v>254</v>
      </c>
      <c r="B59" s="83" t="s">
        <v>255</v>
      </c>
      <c r="C59" s="84" t="s">
        <v>190</v>
      </c>
      <c r="D59" s="85">
        <v>9</v>
      </c>
      <c r="E59" s="86"/>
      <c r="F59" s="86"/>
      <c r="H59" s="97"/>
      <c r="I59" s="97"/>
      <c r="J59" s="90"/>
      <c r="K59" s="91"/>
      <c r="L59" s="92"/>
      <c r="M59" s="98"/>
      <c r="O59" s="94"/>
    </row>
    <row r="60" spans="1:15" s="28" customFormat="1" ht="45" customHeight="1" x14ac:dyDescent="0.2">
      <c r="A60" s="82" t="s">
        <v>256</v>
      </c>
      <c r="B60" s="83" t="s">
        <v>257</v>
      </c>
      <c r="C60" s="86" t="s">
        <v>190</v>
      </c>
      <c r="D60" s="86">
        <v>1</v>
      </c>
      <c r="E60" s="86"/>
      <c r="F60" s="86"/>
      <c r="G60" s="81"/>
      <c r="H60" s="76"/>
      <c r="I60" s="81"/>
      <c r="J60" s="81"/>
      <c r="K60" s="81"/>
      <c r="L60" s="81"/>
      <c r="M60" s="81"/>
    </row>
    <row r="61" spans="1:15" s="28" customFormat="1" ht="48.75" thickBot="1" x14ac:dyDescent="0.25">
      <c r="A61" s="82" t="s">
        <v>258</v>
      </c>
      <c r="B61" s="83" t="s">
        <v>259</v>
      </c>
      <c r="C61" s="84" t="s">
        <v>190</v>
      </c>
      <c r="D61" s="85">
        <v>1</v>
      </c>
      <c r="E61" s="86"/>
      <c r="F61" s="86"/>
      <c r="G61" s="81"/>
      <c r="H61" s="76"/>
      <c r="I61" s="81"/>
      <c r="J61" s="81"/>
      <c r="K61" s="81"/>
      <c r="L61" s="81"/>
      <c r="M61" s="81"/>
    </row>
    <row r="62" spans="1:15" ht="12" customHeight="1" thickTop="1" thickBot="1" x14ac:dyDescent="0.25">
      <c r="A62" s="103"/>
      <c r="B62" s="104"/>
      <c r="C62" s="105"/>
      <c r="D62" s="106"/>
      <c r="E62" s="230">
        <f>SUM(F46:F61)</f>
        <v>0</v>
      </c>
      <c r="F62" s="231"/>
      <c r="G62" s="107"/>
      <c r="H62" s="107"/>
      <c r="I62" s="107"/>
      <c r="J62" s="108"/>
      <c r="K62" s="108"/>
      <c r="L62" s="107"/>
      <c r="M62" s="107"/>
    </row>
    <row r="63" spans="1:15" s="28" customFormat="1" ht="30.75" thickTop="1" x14ac:dyDescent="0.2">
      <c r="A63" s="77"/>
      <c r="B63" s="110" t="s">
        <v>260</v>
      </c>
      <c r="C63" s="79"/>
      <c r="D63" s="80"/>
      <c r="E63" s="70"/>
      <c r="F63" s="122"/>
      <c r="G63" s="111"/>
    </row>
    <row r="64" spans="1:15" s="28" customFormat="1" ht="72" x14ac:dyDescent="0.2">
      <c r="A64" s="82" t="s">
        <v>261</v>
      </c>
      <c r="B64" s="83" t="s">
        <v>232</v>
      </c>
      <c r="C64" s="84" t="s">
        <v>178</v>
      </c>
      <c r="D64" s="85">
        <v>575</v>
      </c>
      <c r="E64" s="99"/>
      <c r="F64" s="86"/>
      <c r="G64" s="123"/>
      <c r="H64" s="124"/>
      <c r="I64" s="124"/>
      <c r="J64" s="125"/>
      <c r="K64" s="126"/>
      <c r="L64" s="127"/>
      <c r="M64" s="128"/>
      <c r="O64" s="124"/>
    </row>
    <row r="65" spans="1:15" s="28" customFormat="1" ht="60" x14ac:dyDescent="0.2">
      <c r="A65" s="82" t="s">
        <v>262</v>
      </c>
      <c r="B65" s="83" t="s">
        <v>180</v>
      </c>
      <c r="C65" s="84" t="s">
        <v>178</v>
      </c>
      <c r="D65" s="85">
        <v>140</v>
      </c>
      <c r="E65" s="86"/>
      <c r="F65" s="86"/>
      <c r="G65" s="123"/>
      <c r="H65" s="124"/>
      <c r="I65" s="124"/>
      <c r="J65" s="125"/>
      <c r="K65" s="126"/>
      <c r="L65" s="127"/>
      <c r="M65" s="128"/>
      <c r="O65" s="124"/>
    </row>
    <row r="66" spans="1:15" s="28" customFormat="1" ht="60" x14ac:dyDescent="0.2">
      <c r="A66" s="82" t="s">
        <v>263</v>
      </c>
      <c r="B66" s="83" t="s">
        <v>264</v>
      </c>
      <c r="C66" s="84" t="s">
        <v>178</v>
      </c>
      <c r="D66" s="85">
        <v>140</v>
      </c>
      <c r="E66" s="86"/>
      <c r="F66" s="86"/>
      <c r="G66" s="123"/>
      <c r="H66" s="124"/>
      <c r="I66" s="124"/>
      <c r="J66" s="125"/>
      <c r="K66" s="126"/>
      <c r="L66" s="127"/>
      <c r="M66" s="128"/>
      <c r="O66" s="124"/>
    </row>
    <row r="67" spans="1:15" s="28" customFormat="1" ht="48" x14ac:dyDescent="0.2">
      <c r="A67" s="82" t="s">
        <v>265</v>
      </c>
      <c r="B67" s="83" t="s">
        <v>239</v>
      </c>
      <c r="C67" s="84" t="s">
        <v>190</v>
      </c>
      <c r="D67" s="85">
        <v>20</v>
      </c>
      <c r="E67" s="99"/>
      <c r="F67" s="86"/>
      <c r="G67" s="123"/>
      <c r="H67" s="124"/>
      <c r="I67" s="124"/>
      <c r="J67" s="125"/>
      <c r="K67" s="126"/>
      <c r="L67" s="127"/>
      <c r="M67" s="128"/>
      <c r="O67" s="124"/>
    </row>
    <row r="68" spans="1:15" s="28" customFormat="1" ht="48" x14ac:dyDescent="0.2">
      <c r="A68" s="82" t="s">
        <v>266</v>
      </c>
      <c r="B68" s="83" t="s">
        <v>267</v>
      </c>
      <c r="C68" s="84" t="s">
        <v>190</v>
      </c>
      <c r="D68" s="85">
        <v>49</v>
      </c>
      <c r="E68" s="99"/>
      <c r="F68" s="86"/>
      <c r="G68" s="96"/>
      <c r="H68" s="97"/>
      <c r="I68" s="97"/>
      <c r="J68" s="90"/>
      <c r="K68" s="91"/>
      <c r="L68" s="92"/>
      <c r="M68" s="98"/>
      <c r="O68" s="94"/>
    </row>
    <row r="69" spans="1:15" s="28" customFormat="1" ht="48" x14ac:dyDescent="0.2">
      <c r="A69" s="82" t="s">
        <v>268</v>
      </c>
      <c r="B69" s="83" t="s">
        <v>269</v>
      </c>
      <c r="C69" s="84" t="s">
        <v>209</v>
      </c>
      <c r="D69" s="85">
        <v>93</v>
      </c>
      <c r="E69" s="86"/>
      <c r="F69" s="86"/>
      <c r="G69" s="123"/>
      <c r="H69" s="124"/>
      <c r="I69" s="124"/>
      <c r="J69" s="125"/>
      <c r="K69" s="126"/>
      <c r="L69" s="127"/>
      <c r="M69" s="128"/>
      <c r="O69" s="124"/>
    </row>
    <row r="70" spans="1:15" s="28" customFormat="1" ht="72" x14ac:dyDescent="0.2">
      <c r="A70" s="82" t="s">
        <v>270</v>
      </c>
      <c r="B70" s="83" t="s">
        <v>271</v>
      </c>
      <c r="C70" s="84" t="s">
        <v>190</v>
      </c>
      <c r="D70" s="85">
        <v>16</v>
      </c>
      <c r="E70" s="99"/>
      <c r="F70" s="86"/>
      <c r="G70" s="123"/>
      <c r="H70" s="124"/>
      <c r="I70" s="124"/>
      <c r="J70" s="125"/>
      <c r="K70" s="126"/>
      <c r="L70" s="127"/>
      <c r="M70" s="128"/>
      <c r="O70" s="124"/>
    </row>
    <row r="71" spans="1:15" s="28" customFormat="1" ht="62.25" customHeight="1" x14ac:dyDescent="0.2">
      <c r="A71" s="82" t="s">
        <v>272</v>
      </c>
      <c r="B71" s="83" t="s">
        <v>273</v>
      </c>
      <c r="C71" s="84" t="s">
        <v>190</v>
      </c>
      <c r="D71" s="85">
        <v>10</v>
      </c>
      <c r="E71" s="99"/>
      <c r="F71" s="86"/>
      <c r="G71" s="123"/>
      <c r="H71" s="124"/>
      <c r="I71" s="124"/>
      <c r="J71" s="125"/>
      <c r="K71" s="126"/>
      <c r="L71" s="127"/>
      <c r="M71" s="128"/>
      <c r="O71" s="124"/>
    </row>
    <row r="72" spans="1:15" s="28" customFormat="1" ht="72" x14ac:dyDescent="0.2">
      <c r="A72" s="82" t="s">
        <v>274</v>
      </c>
      <c r="B72" s="83" t="s">
        <v>275</v>
      </c>
      <c r="C72" s="84" t="s">
        <v>190</v>
      </c>
      <c r="D72" s="85">
        <v>6</v>
      </c>
      <c r="E72" s="99"/>
      <c r="F72" s="86"/>
      <c r="G72" s="123"/>
      <c r="H72" s="124"/>
      <c r="I72" s="124"/>
      <c r="J72" s="125"/>
      <c r="K72" s="126"/>
      <c r="L72" s="127"/>
      <c r="M72" s="128"/>
      <c r="O72" s="124"/>
    </row>
    <row r="73" spans="1:15" s="28" customFormat="1" ht="72.75" thickBot="1" x14ac:dyDescent="0.25">
      <c r="A73" s="82" t="s">
        <v>276</v>
      </c>
      <c r="B73" s="83" t="s">
        <v>271</v>
      </c>
      <c r="C73" s="84" t="s">
        <v>190</v>
      </c>
      <c r="D73" s="85">
        <v>13</v>
      </c>
      <c r="E73" s="99"/>
      <c r="F73" s="86"/>
      <c r="G73" s="123"/>
      <c r="H73" s="124"/>
      <c r="I73" s="124"/>
      <c r="J73" s="125"/>
      <c r="K73" s="126"/>
      <c r="L73" s="127"/>
      <c r="M73" s="128"/>
      <c r="O73" s="124"/>
    </row>
    <row r="74" spans="1:15" ht="12" customHeight="1" thickTop="1" thickBot="1" x14ac:dyDescent="0.25">
      <c r="A74" s="103"/>
      <c r="B74" s="104"/>
      <c r="C74" s="105"/>
      <c r="D74" s="106"/>
      <c r="E74" s="230">
        <f>SUM(F64:F73)</f>
        <v>0</v>
      </c>
      <c r="F74" s="231"/>
      <c r="G74" s="107"/>
      <c r="H74" s="107"/>
      <c r="I74" s="107"/>
      <c r="J74" s="108"/>
      <c r="K74" s="108"/>
      <c r="L74" s="107"/>
      <c r="M74" s="107"/>
    </row>
    <row r="75" spans="1:15" s="28" customFormat="1" ht="30.75" thickTop="1" x14ac:dyDescent="0.2">
      <c r="A75" s="77"/>
      <c r="B75" s="78" t="s">
        <v>277</v>
      </c>
      <c r="C75" s="79"/>
      <c r="D75" s="80"/>
      <c r="E75" s="70"/>
      <c r="F75" s="71"/>
      <c r="H75" s="81"/>
      <c r="I75" s="81"/>
      <c r="J75" s="81"/>
      <c r="K75" s="81"/>
      <c r="L75" s="81"/>
      <c r="M75" s="81"/>
    </row>
    <row r="76" spans="1:15" s="28" customFormat="1" ht="62.25" customHeight="1" x14ac:dyDescent="0.2">
      <c r="A76" s="82" t="s">
        <v>278</v>
      </c>
      <c r="B76" s="83" t="s">
        <v>177</v>
      </c>
      <c r="C76" s="84" t="s">
        <v>178</v>
      </c>
      <c r="D76" s="85">
        <v>130</v>
      </c>
      <c r="E76" s="86"/>
      <c r="F76" s="86"/>
      <c r="G76" s="87"/>
      <c r="H76" s="88"/>
      <c r="I76" s="89"/>
      <c r="J76" s="90"/>
      <c r="K76" s="91"/>
      <c r="L76" s="92"/>
      <c r="M76" s="93"/>
      <c r="O76" s="94"/>
    </row>
    <row r="77" spans="1:15" s="28" customFormat="1" ht="60" x14ac:dyDescent="0.2">
      <c r="A77" s="82" t="s">
        <v>279</v>
      </c>
      <c r="B77" s="83" t="s">
        <v>180</v>
      </c>
      <c r="C77" s="84" t="s">
        <v>178</v>
      </c>
      <c r="D77" s="85">
        <v>58</v>
      </c>
      <c r="E77" s="86"/>
      <c r="F77" s="86"/>
      <c r="G77" s="87"/>
      <c r="H77" s="88"/>
      <c r="I77" s="89"/>
      <c r="J77" s="90"/>
      <c r="K77" s="91"/>
      <c r="L77" s="92"/>
      <c r="M77" s="93"/>
      <c r="O77" s="94"/>
    </row>
    <row r="78" spans="1:15" s="28" customFormat="1" ht="51.75" customHeight="1" x14ac:dyDescent="0.2">
      <c r="A78" s="82" t="s">
        <v>280</v>
      </c>
      <c r="B78" s="83" t="s">
        <v>184</v>
      </c>
      <c r="C78" s="84" t="s">
        <v>178</v>
      </c>
      <c r="D78" s="85">
        <v>58</v>
      </c>
      <c r="E78" s="85"/>
      <c r="F78" s="86"/>
      <c r="G78" s="96"/>
      <c r="H78" s="97"/>
      <c r="I78" s="97"/>
      <c r="J78" s="90"/>
      <c r="K78" s="91"/>
      <c r="L78" s="92"/>
      <c r="M78" s="98"/>
      <c r="O78" s="94"/>
    </row>
    <row r="79" spans="1:15" s="28" customFormat="1" ht="48" x14ac:dyDescent="0.2">
      <c r="A79" s="82" t="s">
        <v>281</v>
      </c>
      <c r="B79" s="83" t="s">
        <v>192</v>
      </c>
      <c r="C79" s="84" t="s">
        <v>190</v>
      </c>
      <c r="D79" s="85">
        <v>9</v>
      </c>
      <c r="E79" s="99"/>
      <c r="F79" s="122"/>
      <c r="G79" s="96"/>
      <c r="H79" s="97"/>
      <c r="I79" s="97"/>
      <c r="J79" s="90"/>
      <c r="K79" s="91"/>
      <c r="L79" s="92"/>
      <c r="M79" s="98"/>
      <c r="O79" s="94"/>
    </row>
    <row r="80" spans="1:15" s="28" customFormat="1" ht="48" x14ac:dyDescent="0.2">
      <c r="A80" s="82" t="s">
        <v>283</v>
      </c>
      <c r="B80" s="83" t="s">
        <v>285</v>
      </c>
      <c r="C80" s="84" t="s">
        <v>190</v>
      </c>
      <c r="D80" s="85">
        <v>5</v>
      </c>
      <c r="E80" s="99"/>
      <c r="F80" s="122"/>
      <c r="G80" s="123"/>
      <c r="H80" s="129"/>
      <c r="I80" s="130"/>
      <c r="J80" s="131"/>
      <c r="K80" s="131"/>
      <c r="L80" s="131"/>
      <c r="M80" s="130"/>
      <c r="O80" s="130"/>
    </row>
    <row r="81" spans="1:15" s="28" customFormat="1" ht="48" x14ac:dyDescent="0.2">
      <c r="A81" s="82" t="s">
        <v>284</v>
      </c>
      <c r="B81" s="83" t="s">
        <v>198</v>
      </c>
      <c r="C81" s="84" t="s">
        <v>190</v>
      </c>
      <c r="D81" s="85">
        <v>2</v>
      </c>
      <c r="E81" s="86"/>
      <c r="F81" s="122"/>
      <c r="H81" s="97"/>
      <c r="I81" s="97"/>
      <c r="J81" s="90"/>
      <c r="K81" s="91"/>
      <c r="L81" s="92"/>
      <c r="M81" s="98"/>
      <c r="O81" s="94"/>
    </row>
    <row r="82" spans="1:15" s="28" customFormat="1" ht="48" x14ac:dyDescent="0.2">
      <c r="A82" s="82" t="s">
        <v>286</v>
      </c>
      <c r="B82" s="83" t="s">
        <v>204</v>
      </c>
      <c r="C82" s="84" t="s">
        <v>190</v>
      </c>
      <c r="D82" s="85">
        <v>15</v>
      </c>
      <c r="E82" s="86"/>
      <c r="F82" s="122"/>
      <c r="H82" s="97"/>
      <c r="I82" s="97"/>
      <c r="J82" s="90"/>
      <c r="K82" s="91"/>
      <c r="L82" s="92"/>
      <c r="M82" s="98"/>
      <c r="O82" s="94"/>
    </row>
    <row r="83" spans="1:15" s="28" customFormat="1" ht="48" x14ac:dyDescent="0.2">
      <c r="A83" s="82" t="s">
        <v>287</v>
      </c>
      <c r="B83" s="83" t="s">
        <v>211</v>
      </c>
      <c r="C83" s="84" t="s">
        <v>209</v>
      </c>
      <c r="D83" s="85">
        <v>42</v>
      </c>
      <c r="E83" s="86"/>
      <c r="F83" s="122"/>
      <c r="H83" s="97"/>
      <c r="I83" s="97"/>
      <c r="J83" s="90"/>
      <c r="K83" s="91"/>
      <c r="L83" s="92"/>
      <c r="M83" s="98"/>
      <c r="O83" s="94"/>
    </row>
    <row r="84" spans="1:15" s="28" customFormat="1" ht="48" x14ac:dyDescent="0.2">
      <c r="A84" s="82" t="s">
        <v>288</v>
      </c>
      <c r="B84" s="83" t="s">
        <v>217</v>
      </c>
      <c r="C84" s="84" t="s">
        <v>178</v>
      </c>
      <c r="D84" s="85">
        <v>2</v>
      </c>
      <c r="E84" s="99"/>
      <c r="F84" s="122"/>
      <c r="H84" s="97"/>
      <c r="I84" s="97"/>
      <c r="J84" s="90"/>
      <c r="K84" s="91"/>
      <c r="L84" s="92"/>
      <c r="M84" s="98"/>
      <c r="O84" s="94"/>
    </row>
    <row r="85" spans="1:15" s="28" customFormat="1" ht="72.75" customHeight="1" x14ac:dyDescent="0.2">
      <c r="A85" s="82" t="s">
        <v>289</v>
      </c>
      <c r="B85" s="83" t="s">
        <v>292</v>
      </c>
      <c r="C85" s="84" t="s">
        <v>190</v>
      </c>
      <c r="D85" s="85">
        <v>2</v>
      </c>
      <c r="E85" s="99"/>
      <c r="F85" s="122"/>
      <c r="G85" s="123"/>
      <c r="H85" s="124"/>
      <c r="I85" s="124"/>
      <c r="J85" s="125"/>
      <c r="K85" s="126"/>
      <c r="L85" s="127"/>
      <c r="M85" s="128"/>
      <c r="O85" s="124"/>
    </row>
    <row r="86" spans="1:15" s="28" customFormat="1" ht="48" x14ac:dyDescent="0.2">
      <c r="A86" s="82" t="s">
        <v>290</v>
      </c>
      <c r="B86" s="83" t="s">
        <v>221</v>
      </c>
      <c r="C86" s="84" t="s">
        <v>190</v>
      </c>
      <c r="D86" s="85">
        <v>2</v>
      </c>
      <c r="E86" s="86"/>
      <c r="F86" s="122"/>
      <c r="H86" s="97"/>
      <c r="I86" s="97"/>
      <c r="J86" s="90"/>
      <c r="K86" s="91"/>
      <c r="L86" s="92"/>
      <c r="M86" s="98"/>
      <c r="O86" s="94"/>
    </row>
    <row r="87" spans="1:15" s="28" customFormat="1" ht="62.25" customHeight="1" x14ac:dyDescent="0.2">
      <c r="A87" s="82" t="s">
        <v>291</v>
      </c>
      <c r="B87" s="83" t="s">
        <v>294</v>
      </c>
      <c r="C87" s="84" t="s">
        <v>190</v>
      </c>
      <c r="D87" s="85">
        <v>5</v>
      </c>
      <c r="E87" s="86"/>
      <c r="F87" s="122"/>
      <c r="H87" s="97"/>
      <c r="I87" s="97"/>
      <c r="J87" s="90"/>
      <c r="K87" s="91"/>
      <c r="L87" s="92"/>
      <c r="M87" s="98"/>
      <c r="O87" s="94"/>
    </row>
    <row r="88" spans="1:15" s="28" customFormat="1" ht="96.75" thickBot="1" x14ac:dyDescent="0.25">
      <c r="A88" s="82" t="s">
        <v>293</v>
      </c>
      <c r="B88" s="100" t="s">
        <v>752</v>
      </c>
      <c r="C88" s="101" t="s">
        <v>190</v>
      </c>
      <c r="D88" s="102">
        <v>4</v>
      </c>
      <c r="E88" s="99"/>
      <c r="F88" s="132"/>
      <c r="H88" s="97"/>
      <c r="I88" s="97"/>
      <c r="J88" s="90"/>
      <c r="K88" s="91"/>
      <c r="L88" s="92"/>
      <c r="M88" s="98"/>
      <c r="O88" s="94"/>
    </row>
    <row r="89" spans="1:15" ht="12" customHeight="1" thickTop="1" thickBot="1" x14ac:dyDescent="0.25">
      <c r="A89" s="103"/>
      <c r="B89" s="104"/>
      <c r="C89" s="105"/>
      <c r="D89" s="106"/>
      <c r="E89" s="230">
        <f>SUM(F76:F88)</f>
        <v>0</v>
      </c>
      <c r="F89" s="231"/>
      <c r="G89" s="107"/>
      <c r="H89" s="107"/>
      <c r="I89" s="107"/>
      <c r="J89" s="108"/>
      <c r="K89" s="108"/>
      <c r="L89" s="107"/>
      <c r="M89" s="107"/>
    </row>
    <row r="90" spans="1:15" s="28" customFormat="1" ht="30.75" thickTop="1" x14ac:dyDescent="0.2">
      <c r="A90" s="77"/>
      <c r="B90" s="110" t="s">
        <v>295</v>
      </c>
      <c r="C90" s="79"/>
      <c r="D90" s="80"/>
      <c r="E90" s="70"/>
      <c r="F90" s="122"/>
      <c r="G90" s="111"/>
    </row>
    <row r="91" spans="1:15" s="28" customFormat="1" ht="63" customHeight="1" x14ac:dyDescent="0.2">
      <c r="A91" s="82" t="s">
        <v>296</v>
      </c>
      <c r="B91" s="83" t="s">
        <v>232</v>
      </c>
      <c r="C91" s="84" t="s">
        <v>178</v>
      </c>
      <c r="D91" s="85">
        <v>109</v>
      </c>
      <c r="E91" s="99"/>
      <c r="F91" s="86"/>
      <c r="H91" s="97"/>
      <c r="I91" s="97"/>
      <c r="J91" s="90"/>
      <c r="K91" s="91"/>
      <c r="L91" s="92"/>
      <c r="M91" s="98"/>
      <c r="O91" s="94"/>
    </row>
    <row r="92" spans="1:15" s="28" customFormat="1" ht="60" x14ac:dyDescent="0.2">
      <c r="A92" s="82" t="s">
        <v>297</v>
      </c>
      <c r="B92" s="83" t="s">
        <v>180</v>
      </c>
      <c r="C92" s="84" t="s">
        <v>178</v>
      </c>
      <c r="D92" s="85">
        <v>41</v>
      </c>
      <c r="E92" s="86"/>
      <c r="F92" s="86"/>
      <c r="H92" s="97"/>
      <c r="I92" s="97"/>
      <c r="J92" s="90"/>
      <c r="K92" s="91"/>
      <c r="L92" s="92"/>
      <c r="M92" s="98"/>
      <c r="O92" s="94"/>
    </row>
    <row r="93" spans="1:15" s="28" customFormat="1" ht="46.5" customHeight="1" x14ac:dyDescent="0.2">
      <c r="A93" s="82" t="s">
        <v>298</v>
      </c>
      <c r="B93" s="83" t="s">
        <v>264</v>
      </c>
      <c r="C93" s="84" t="s">
        <v>178</v>
      </c>
      <c r="D93" s="85">
        <v>41</v>
      </c>
      <c r="E93" s="86"/>
      <c r="F93" s="86"/>
      <c r="H93" s="97"/>
      <c r="I93" s="97"/>
      <c r="J93" s="90"/>
      <c r="K93" s="91"/>
      <c r="L93" s="92"/>
      <c r="M93" s="98"/>
      <c r="O93" s="94"/>
    </row>
    <row r="94" spans="1:15" s="28" customFormat="1" ht="48" x14ac:dyDescent="0.2">
      <c r="A94" s="82" t="s">
        <v>299</v>
      </c>
      <c r="B94" s="83" t="s">
        <v>239</v>
      </c>
      <c r="C94" s="84" t="s">
        <v>190</v>
      </c>
      <c r="D94" s="85">
        <v>11</v>
      </c>
      <c r="E94" s="86"/>
      <c r="F94" s="122"/>
      <c r="H94" s="97"/>
      <c r="I94" s="97"/>
      <c r="J94" s="90"/>
      <c r="K94" s="91"/>
      <c r="L94" s="92"/>
      <c r="M94" s="98"/>
      <c r="O94" s="94"/>
    </row>
    <row r="95" spans="1:15" s="28" customFormat="1" ht="38.25" customHeight="1" x14ac:dyDescent="0.2">
      <c r="A95" s="82" t="s">
        <v>300</v>
      </c>
      <c r="B95" s="83" t="s">
        <v>198</v>
      </c>
      <c r="C95" s="84" t="s">
        <v>190</v>
      </c>
      <c r="D95" s="85">
        <v>5</v>
      </c>
      <c r="E95" s="86"/>
      <c r="F95" s="122"/>
      <c r="H95" s="97"/>
      <c r="I95" s="97"/>
      <c r="J95" s="90"/>
      <c r="K95" s="91"/>
      <c r="L95" s="92"/>
      <c r="M95" s="98"/>
      <c r="O95" s="94"/>
    </row>
    <row r="96" spans="1:15" s="28" customFormat="1" ht="48" x14ac:dyDescent="0.2">
      <c r="A96" s="82" t="s">
        <v>301</v>
      </c>
      <c r="B96" s="83" t="s">
        <v>303</v>
      </c>
      <c r="C96" s="84" t="s">
        <v>190</v>
      </c>
      <c r="D96" s="85">
        <v>1</v>
      </c>
      <c r="E96" s="86"/>
      <c r="F96" s="86"/>
      <c r="G96" s="96"/>
      <c r="H96" s="97"/>
      <c r="I96" s="97"/>
      <c r="J96" s="90"/>
      <c r="K96" s="91"/>
      <c r="L96" s="92"/>
      <c r="M96" s="98"/>
      <c r="O96" s="94"/>
    </row>
    <row r="97" spans="1:15" s="28" customFormat="1" ht="48" x14ac:dyDescent="0.2">
      <c r="A97" s="82" t="s">
        <v>302</v>
      </c>
      <c r="B97" s="83" t="s">
        <v>269</v>
      </c>
      <c r="C97" s="84" t="s">
        <v>209</v>
      </c>
      <c r="D97" s="85">
        <v>12</v>
      </c>
      <c r="E97" s="86"/>
      <c r="F97" s="122"/>
      <c r="H97" s="97"/>
      <c r="I97" s="97"/>
      <c r="J97" s="90"/>
      <c r="K97" s="91"/>
      <c r="L97" s="92"/>
      <c r="M97" s="98"/>
      <c r="O97" s="94"/>
    </row>
    <row r="98" spans="1:15" s="28" customFormat="1" ht="61.5" customHeight="1" thickBot="1" x14ac:dyDescent="0.25">
      <c r="A98" s="82" t="s">
        <v>304</v>
      </c>
      <c r="B98" s="83" t="s">
        <v>305</v>
      </c>
      <c r="C98" s="84" t="s">
        <v>190</v>
      </c>
      <c r="D98" s="85">
        <v>5</v>
      </c>
      <c r="E98" s="99"/>
      <c r="F98" s="122"/>
      <c r="H98" s="97"/>
      <c r="I98" s="97"/>
      <c r="J98" s="90"/>
      <c r="K98" s="91"/>
      <c r="L98" s="92"/>
      <c r="M98" s="98"/>
      <c r="O98" s="94"/>
    </row>
    <row r="99" spans="1:15" ht="12" customHeight="1" thickTop="1" thickBot="1" x14ac:dyDescent="0.25">
      <c r="A99" s="103"/>
      <c r="B99" s="104"/>
      <c r="C99" s="105"/>
      <c r="D99" s="106"/>
      <c r="E99" s="230">
        <f>SUM(F91:F98)</f>
        <v>0</v>
      </c>
      <c r="F99" s="231"/>
      <c r="G99" s="107"/>
      <c r="H99" s="107"/>
      <c r="I99" s="107"/>
      <c r="J99" s="108"/>
      <c r="K99" s="108"/>
      <c r="L99" s="107"/>
      <c r="M99" s="107"/>
    </row>
    <row r="100" spans="1:15" s="28" customFormat="1" ht="30.75" thickTop="1" x14ac:dyDescent="0.2">
      <c r="A100" s="77"/>
      <c r="B100" s="78" t="s">
        <v>306</v>
      </c>
      <c r="C100" s="79"/>
      <c r="D100" s="80"/>
      <c r="E100" s="70"/>
      <c r="F100" s="71"/>
      <c r="H100" s="81"/>
      <c r="I100" s="81"/>
      <c r="J100" s="81"/>
      <c r="K100" s="81"/>
      <c r="L100" s="81"/>
      <c r="M100" s="81"/>
    </row>
    <row r="101" spans="1:15" s="28" customFormat="1" ht="62.25" customHeight="1" x14ac:dyDescent="0.2">
      <c r="A101" s="82" t="s">
        <v>307</v>
      </c>
      <c r="B101" s="83" t="s">
        <v>308</v>
      </c>
      <c r="C101" s="84" t="s">
        <v>178</v>
      </c>
      <c r="D101" s="85">
        <v>515</v>
      </c>
      <c r="E101" s="99"/>
      <c r="F101" s="86"/>
      <c r="G101" s="87"/>
      <c r="H101" s="88"/>
      <c r="I101" s="89"/>
      <c r="J101" s="90"/>
      <c r="K101" s="91"/>
      <c r="L101" s="92"/>
      <c r="M101" s="93"/>
      <c r="O101" s="94"/>
    </row>
    <row r="102" spans="1:15" s="28" customFormat="1" ht="62.25" customHeight="1" x14ac:dyDescent="0.2">
      <c r="A102" s="82" t="s">
        <v>309</v>
      </c>
      <c r="B102" s="83" t="s">
        <v>232</v>
      </c>
      <c r="C102" s="84" t="s">
        <v>178</v>
      </c>
      <c r="D102" s="85">
        <v>9</v>
      </c>
      <c r="E102" s="99"/>
      <c r="F102" s="86"/>
      <c r="G102" s="87"/>
      <c r="H102" s="88"/>
      <c r="I102" s="89"/>
      <c r="J102" s="90"/>
      <c r="K102" s="91"/>
      <c r="L102" s="92"/>
      <c r="M102" s="93"/>
      <c r="O102" s="94"/>
    </row>
    <row r="103" spans="1:15" s="28" customFormat="1" ht="62.25" customHeight="1" x14ac:dyDescent="0.2">
      <c r="A103" s="82" t="s">
        <v>310</v>
      </c>
      <c r="B103" s="83" t="s">
        <v>177</v>
      </c>
      <c r="C103" s="84" t="s">
        <v>178</v>
      </c>
      <c r="D103" s="85">
        <v>17</v>
      </c>
      <c r="E103" s="86"/>
      <c r="F103" s="86"/>
      <c r="G103" s="87"/>
      <c r="H103" s="88"/>
      <c r="I103" s="89"/>
      <c r="J103" s="90"/>
      <c r="K103" s="91"/>
      <c r="L103" s="92"/>
      <c r="M103" s="93"/>
      <c r="O103" s="94"/>
    </row>
    <row r="104" spans="1:15" s="28" customFormat="1" ht="60" x14ac:dyDescent="0.2">
      <c r="A104" s="82" t="s">
        <v>311</v>
      </c>
      <c r="B104" s="83" t="s">
        <v>180</v>
      </c>
      <c r="C104" s="84" t="s">
        <v>178</v>
      </c>
      <c r="D104" s="85">
        <v>188</v>
      </c>
      <c r="E104" s="86"/>
      <c r="F104" s="86"/>
      <c r="G104" s="87"/>
      <c r="H104" s="88"/>
      <c r="I104" s="89"/>
      <c r="J104" s="90"/>
      <c r="K104" s="91"/>
      <c r="L104" s="92"/>
      <c r="M104" s="93"/>
      <c r="O104" s="94"/>
    </row>
    <row r="105" spans="1:15" s="28" customFormat="1" ht="51.75" customHeight="1" x14ac:dyDescent="0.2">
      <c r="A105" s="82" t="s">
        <v>312</v>
      </c>
      <c r="B105" s="83" t="s">
        <v>184</v>
      </c>
      <c r="C105" s="84" t="s">
        <v>178</v>
      </c>
      <c r="D105" s="85">
        <v>10</v>
      </c>
      <c r="E105" s="86"/>
      <c r="F105" s="86"/>
      <c r="G105" s="96"/>
      <c r="H105" s="97"/>
      <c r="I105" s="97"/>
      <c r="J105" s="90"/>
      <c r="K105" s="91"/>
      <c r="L105" s="92"/>
      <c r="M105" s="98"/>
      <c r="O105" s="94"/>
    </row>
    <row r="106" spans="1:15" s="28" customFormat="1" ht="51.75" customHeight="1" x14ac:dyDescent="0.2">
      <c r="A106" s="82" t="s">
        <v>313</v>
      </c>
      <c r="B106" s="83" t="s">
        <v>186</v>
      </c>
      <c r="C106" s="84" t="s">
        <v>178</v>
      </c>
      <c r="D106" s="85">
        <v>171</v>
      </c>
      <c r="E106" s="86"/>
      <c r="F106" s="86"/>
      <c r="G106" s="96"/>
      <c r="H106" s="97"/>
      <c r="I106" s="97"/>
      <c r="J106" s="90"/>
      <c r="K106" s="91"/>
      <c r="L106" s="92"/>
      <c r="M106" s="98"/>
      <c r="O106" s="94"/>
    </row>
    <row r="107" spans="1:15" s="28" customFormat="1" ht="60" x14ac:dyDescent="0.2">
      <c r="A107" s="82" t="s">
        <v>314</v>
      </c>
      <c r="B107" s="133" t="s">
        <v>282</v>
      </c>
      <c r="C107" s="84" t="s">
        <v>178</v>
      </c>
      <c r="D107" s="85">
        <v>5</v>
      </c>
      <c r="E107" s="99"/>
      <c r="F107" s="86"/>
      <c r="G107" s="96"/>
      <c r="H107" s="97"/>
      <c r="I107" s="97"/>
      <c r="J107" s="90"/>
      <c r="K107" s="91"/>
      <c r="L107" s="92"/>
      <c r="M107" s="98"/>
      <c r="O107" s="94"/>
    </row>
    <row r="108" spans="1:15" s="28" customFormat="1" ht="48" x14ac:dyDescent="0.2">
      <c r="A108" s="82" t="s">
        <v>315</v>
      </c>
      <c r="B108" s="83" t="s">
        <v>192</v>
      </c>
      <c r="C108" s="84" t="s">
        <v>190</v>
      </c>
      <c r="D108" s="85">
        <v>4</v>
      </c>
      <c r="E108" s="86"/>
      <c r="F108" s="122"/>
      <c r="G108" s="96"/>
      <c r="H108" s="97"/>
      <c r="I108" s="97"/>
      <c r="J108" s="90"/>
      <c r="K108" s="91"/>
      <c r="L108" s="92"/>
      <c r="M108" s="98"/>
      <c r="O108" s="94"/>
    </row>
    <row r="109" spans="1:15" s="28" customFormat="1" ht="40.5" customHeight="1" x14ac:dyDescent="0.2">
      <c r="A109" s="82" t="s">
        <v>316</v>
      </c>
      <c r="B109" s="83" t="s">
        <v>198</v>
      </c>
      <c r="C109" s="84" t="s">
        <v>190</v>
      </c>
      <c r="D109" s="85">
        <v>4</v>
      </c>
      <c r="E109" s="86"/>
      <c r="F109" s="122"/>
      <c r="H109" s="97"/>
      <c r="I109" s="97"/>
      <c r="J109" s="90"/>
      <c r="K109" s="91"/>
      <c r="L109" s="92"/>
      <c r="M109" s="98"/>
      <c r="O109" s="94"/>
    </row>
    <row r="110" spans="1:15" s="28" customFormat="1" ht="48" x14ac:dyDescent="0.2">
      <c r="A110" s="82" t="s">
        <v>317</v>
      </c>
      <c r="B110" s="83" t="s">
        <v>204</v>
      </c>
      <c r="C110" s="84" t="s">
        <v>190</v>
      </c>
      <c r="D110" s="85">
        <v>8</v>
      </c>
      <c r="E110" s="86"/>
      <c r="F110" s="122"/>
      <c r="H110" s="97"/>
      <c r="I110" s="97"/>
      <c r="J110" s="90"/>
      <c r="K110" s="91"/>
      <c r="L110" s="92"/>
      <c r="M110" s="98"/>
      <c r="O110" s="94"/>
    </row>
    <row r="111" spans="1:15" s="28" customFormat="1" ht="48" x14ac:dyDescent="0.2">
      <c r="A111" s="82" t="s">
        <v>318</v>
      </c>
      <c r="B111" s="83" t="s">
        <v>211</v>
      </c>
      <c r="C111" s="84" t="s">
        <v>209</v>
      </c>
      <c r="D111" s="85">
        <v>23</v>
      </c>
      <c r="E111" s="86"/>
      <c r="F111" s="122"/>
      <c r="H111" s="97"/>
      <c r="I111" s="97"/>
      <c r="J111" s="90"/>
      <c r="K111" s="91"/>
      <c r="L111" s="92"/>
      <c r="M111" s="98"/>
      <c r="O111" s="94"/>
    </row>
    <row r="112" spans="1:15" s="28" customFormat="1" ht="48" x14ac:dyDescent="0.2">
      <c r="A112" s="82" t="s">
        <v>319</v>
      </c>
      <c r="B112" s="83" t="s">
        <v>221</v>
      </c>
      <c r="C112" s="84" t="s">
        <v>190</v>
      </c>
      <c r="D112" s="85">
        <v>4</v>
      </c>
      <c r="E112" s="86"/>
      <c r="F112" s="122"/>
      <c r="H112" s="97"/>
      <c r="I112" s="97"/>
      <c r="J112" s="90"/>
      <c r="K112" s="91"/>
      <c r="L112" s="92"/>
      <c r="M112" s="98"/>
      <c r="O112" s="94"/>
    </row>
    <row r="113" spans="1:15" s="28" customFormat="1" ht="72" x14ac:dyDescent="0.2">
      <c r="A113" s="82" t="s">
        <v>320</v>
      </c>
      <c r="B113" s="83" t="s">
        <v>321</v>
      </c>
      <c r="C113" s="84" t="s">
        <v>190</v>
      </c>
      <c r="D113" s="85">
        <v>4</v>
      </c>
      <c r="E113" s="86"/>
      <c r="F113" s="122"/>
      <c r="H113" s="97"/>
      <c r="I113" s="97"/>
      <c r="J113" s="90"/>
      <c r="K113" s="91"/>
      <c r="L113" s="92"/>
      <c r="M113" s="98"/>
      <c r="O113" s="94"/>
    </row>
    <row r="114" spans="1:15" s="28" customFormat="1" ht="61.5" customHeight="1" thickBot="1" x14ac:dyDescent="0.25">
      <c r="A114" s="82" t="s">
        <v>322</v>
      </c>
      <c r="B114" s="83" t="s">
        <v>323</v>
      </c>
      <c r="C114" s="84" t="s">
        <v>190</v>
      </c>
      <c r="D114" s="85">
        <v>5</v>
      </c>
      <c r="E114" s="99"/>
      <c r="F114" s="122"/>
      <c r="H114" s="97"/>
      <c r="I114" s="97"/>
      <c r="J114" s="90"/>
      <c r="K114" s="91"/>
      <c r="L114" s="92"/>
      <c r="M114" s="98"/>
      <c r="O114" s="94"/>
    </row>
    <row r="115" spans="1:15" ht="12" customHeight="1" thickTop="1" thickBot="1" x14ac:dyDescent="0.25">
      <c r="A115" s="103"/>
      <c r="B115" s="104"/>
      <c r="C115" s="105"/>
      <c r="D115" s="106"/>
      <c r="E115" s="230">
        <f>SUM(F101:F114)</f>
        <v>0</v>
      </c>
      <c r="F115" s="231"/>
      <c r="G115" s="107"/>
      <c r="H115" s="107"/>
      <c r="I115" s="107"/>
      <c r="J115" s="108"/>
      <c r="K115" s="108"/>
      <c r="L115" s="107"/>
      <c r="M115" s="107"/>
    </row>
    <row r="116" spans="1:15" s="28" customFormat="1" ht="30.75" thickTop="1" x14ac:dyDescent="0.2">
      <c r="A116" s="77"/>
      <c r="B116" s="78" t="s">
        <v>324</v>
      </c>
      <c r="C116" s="79"/>
      <c r="D116" s="80"/>
      <c r="E116" s="70"/>
      <c r="F116" s="71"/>
      <c r="G116" s="123"/>
    </row>
    <row r="117" spans="1:15" s="28" customFormat="1" ht="58.5" customHeight="1" x14ac:dyDescent="0.2">
      <c r="A117" s="82" t="s">
        <v>325</v>
      </c>
      <c r="B117" s="83" t="s">
        <v>232</v>
      </c>
      <c r="C117" s="84" t="s">
        <v>178</v>
      </c>
      <c r="D117" s="85">
        <v>132.18</v>
      </c>
      <c r="E117" s="99"/>
      <c r="F117" s="86"/>
      <c r="G117" s="123"/>
      <c r="H117" s="124"/>
      <c r="I117" s="124"/>
      <c r="J117" s="125"/>
      <c r="K117" s="126"/>
      <c r="L117" s="127"/>
      <c r="M117" s="128"/>
      <c r="O117" s="124"/>
    </row>
    <row r="118" spans="1:15" s="28" customFormat="1" ht="61.5" customHeight="1" x14ac:dyDescent="0.2">
      <c r="A118" s="82" t="s">
        <v>326</v>
      </c>
      <c r="B118" s="83" t="s">
        <v>177</v>
      </c>
      <c r="C118" s="84" t="s">
        <v>178</v>
      </c>
      <c r="D118" s="85">
        <v>425.38</v>
      </c>
      <c r="E118" s="86"/>
      <c r="F118" s="86"/>
      <c r="G118" s="123"/>
      <c r="H118" s="124"/>
      <c r="I118" s="124"/>
      <c r="J118" s="125"/>
      <c r="K118" s="126"/>
      <c r="L118" s="127"/>
      <c r="M118" s="128"/>
      <c r="O118" s="124"/>
    </row>
    <row r="119" spans="1:15" s="28" customFormat="1" ht="60" x14ac:dyDescent="0.2">
      <c r="A119" s="82" t="s">
        <v>327</v>
      </c>
      <c r="B119" s="83" t="s">
        <v>180</v>
      </c>
      <c r="C119" s="84" t="s">
        <v>178</v>
      </c>
      <c r="D119" s="85">
        <v>220.89</v>
      </c>
      <c r="E119" s="86"/>
      <c r="F119" s="86"/>
      <c r="G119" s="123"/>
      <c r="H119" s="124"/>
      <c r="I119" s="124"/>
      <c r="J119" s="125"/>
      <c r="K119" s="126"/>
      <c r="L119" s="127"/>
      <c r="M119" s="128"/>
      <c r="O119" s="124"/>
    </row>
    <row r="120" spans="1:15" s="28" customFormat="1" ht="60" x14ac:dyDescent="0.2">
      <c r="A120" s="82" t="s">
        <v>328</v>
      </c>
      <c r="B120" s="83" t="s">
        <v>329</v>
      </c>
      <c r="C120" s="84" t="s">
        <v>178</v>
      </c>
      <c r="D120" s="85">
        <v>132.19999999999999</v>
      </c>
      <c r="E120" s="86"/>
      <c r="F120" s="86"/>
      <c r="G120" s="123"/>
      <c r="H120" s="124"/>
      <c r="I120" s="124"/>
      <c r="J120" s="125"/>
      <c r="K120" s="126"/>
      <c r="L120" s="127"/>
      <c r="M120" s="128"/>
      <c r="O120" s="124"/>
    </row>
    <row r="121" spans="1:15" s="28" customFormat="1" ht="60" x14ac:dyDescent="0.2">
      <c r="A121" s="82" t="s">
        <v>330</v>
      </c>
      <c r="B121" s="83" t="s">
        <v>184</v>
      </c>
      <c r="C121" s="84" t="s">
        <v>178</v>
      </c>
      <c r="D121" s="85">
        <v>88.69</v>
      </c>
      <c r="E121" s="86"/>
      <c r="F121" s="122"/>
      <c r="G121" s="123"/>
      <c r="H121" s="124"/>
      <c r="I121" s="124"/>
      <c r="J121" s="125"/>
      <c r="K121" s="126"/>
      <c r="L121" s="127"/>
      <c r="M121" s="128"/>
      <c r="O121" s="124"/>
    </row>
    <row r="122" spans="1:15" s="28" customFormat="1" ht="48" x14ac:dyDescent="0.2">
      <c r="A122" s="82" t="s">
        <v>331</v>
      </c>
      <c r="B122" s="83" t="s">
        <v>189</v>
      </c>
      <c r="C122" s="84" t="s">
        <v>190</v>
      </c>
      <c r="D122" s="85">
        <v>48</v>
      </c>
      <c r="E122" s="99"/>
      <c r="F122" s="122"/>
      <c r="G122" s="123"/>
      <c r="H122" s="124"/>
      <c r="I122" s="124"/>
      <c r="J122" s="125"/>
      <c r="K122" s="126"/>
      <c r="L122" s="127"/>
      <c r="M122" s="128"/>
      <c r="O122" s="124"/>
    </row>
    <row r="123" spans="1:15" s="28" customFormat="1" ht="48" x14ac:dyDescent="0.2">
      <c r="A123" s="82" t="s">
        <v>332</v>
      </c>
      <c r="B123" s="83" t="s">
        <v>192</v>
      </c>
      <c r="C123" s="84" t="s">
        <v>190</v>
      </c>
      <c r="D123" s="85">
        <v>24</v>
      </c>
      <c r="E123" s="99"/>
      <c r="F123" s="122"/>
      <c r="G123" s="123"/>
      <c r="H123" s="124"/>
      <c r="I123" s="124"/>
      <c r="J123" s="125"/>
      <c r="K123" s="126"/>
      <c r="L123" s="127"/>
      <c r="M123" s="128"/>
      <c r="O123" s="124"/>
    </row>
    <row r="124" spans="1:15" s="28" customFormat="1" ht="48" x14ac:dyDescent="0.2">
      <c r="A124" s="82" t="s">
        <v>333</v>
      </c>
      <c r="B124" s="83" t="s">
        <v>334</v>
      </c>
      <c r="C124" s="84" t="s">
        <v>190</v>
      </c>
      <c r="D124" s="85">
        <v>15</v>
      </c>
      <c r="E124" s="99"/>
      <c r="F124" s="122"/>
      <c r="G124" s="123"/>
      <c r="H124" s="124"/>
      <c r="I124" s="124"/>
      <c r="J124" s="125"/>
      <c r="K124" s="126"/>
      <c r="L124" s="127"/>
      <c r="M124" s="128"/>
      <c r="O124" s="124"/>
    </row>
    <row r="125" spans="1:15" s="28" customFormat="1" ht="48" x14ac:dyDescent="0.2">
      <c r="A125" s="82" t="s">
        <v>335</v>
      </c>
      <c r="B125" s="83" t="s">
        <v>336</v>
      </c>
      <c r="C125" s="84" t="s">
        <v>190</v>
      </c>
      <c r="D125" s="85">
        <v>3</v>
      </c>
      <c r="E125" s="99"/>
      <c r="F125" s="122"/>
      <c r="G125" s="123"/>
      <c r="H125" s="124"/>
      <c r="I125" s="124"/>
      <c r="J125" s="125"/>
      <c r="K125" s="126"/>
      <c r="L125" s="127"/>
      <c r="M125" s="128"/>
      <c r="O125" s="124"/>
    </row>
    <row r="126" spans="1:15" s="28" customFormat="1" ht="48" x14ac:dyDescent="0.2">
      <c r="A126" s="82" t="s">
        <v>337</v>
      </c>
      <c r="B126" s="83" t="s">
        <v>202</v>
      </c>
      <c r="C126" s="84" t="s">
        <v>190</v>
      </c>
      <c r="D126" s="85">
        <v>16</v>
      </c>
      <c r="E126" s="86"/>
      <c r="F126" s="122"/>
      <c r="G126" s="123"/>
      <c r="H126" s="124"/>
      <c r="I126" s="124"/>
      <c r="J126" s="125"/>
      <c r="K126" s="126"/>
      <c r="L126" s="127"/>
      <c r="M126" s="128"/>
      <c r="O126" s="124"/>
    </row>
    <row r="127" spans="1:15" s="28" customFormat="1" ht="48" x14ac:dyDescent="0.2">
      <c r="A127" s="82" t="s">
        <v>338</v>
      </c>
      <c r="B127" s="83" t="s">
        <v>204</v>
      </c>
      <c r="C127" s="84" t="s">
        <v>190</v>
      </c>
      <c r="D127" s="85">
        <v>5</v>
      </c>
      <c r="E127" s="86"/>
      <c r="F127" s="122"/>
      <c r="G127" s="123"/>
      <c r="H127" s="124"/>
      <c r="I127" s="124"/>
      <c r="J127" s="125"/>
      <c r="K127" s="126"/>
      <c r="L127" s="127"/>
      <c r="M127" s="128"/>
      <c r="O127" s="124"/>
    </row>
    <row r="128" spans="1:15" s="28" customFormat="1" ht="48" x14ac:dyDescent="0.2">
      <c r="A128" s="82" t="s">
        <v>339</v>
      </c>
      <c r="B128" s="83" t="s">
        <v>285</v>
      </c>
      <c r="C128" s="84" t="s">
        <v>190</v>
      </c>
      <c r="D128" s="85">
        <v>1</v>
      </c>
      <c r="E128" s="99"/>
      <c r="F128" s="122"/>
      <c r="G128" s="123"/>
      <c r="H128" s="129"/>
      <c r="I128" s="130"/>
      <c r="J128" s="131"/>
      <c r="K128" s="131"/>
      <c r="L128" s="131"/>
      <c r="M128" s="130"/>
      <c r="O128" s="130"/>
    </row>
    <row r="129" spans="1:15" s="28" customFormat="1" ht="48" x14ac:dyDescent="0.2">
      <c r="A129" s="82" t="s">
        <v>340</v>
      </c>
      <c r="B129" s="83" t="s">
        <v>208</v>
      </c>
      <c r="C129" s="84" t="s">
        <v>209</v>
      </c>
      <c r="D129" s="85">
        <v>90</v>
      </c>
      <c r="E129" s="86"/>
      <c r="F129" s="122"/>
      <c r="G129" s="123"/>
      <c r="H129" s="124"/>
      <c r="I129" s="124"/>
      <c r="J129" s="125"/>
      <c r="K129" s="126"/>
      <c r="L129" s="127"/>
      <c r="M129" s="128"/>
      <c r="O129" s="124"/>
    </row>
    <row r="130" spans="1:15" s="28" customFormat="1" ht="48" x14ac:dyDescent="0.2">
      <c r="A130" s="82" t="s">
        <v>341</v>
      </c>
      <c r="B130" s="83" t="s">
        <v>211</v>
      </c>
      <c r="C130" s="84" t="s">
        <v>209</v>
      </c>
      <c r="D130" s="85">
        <v>68</v>
      </c>
      <c r="E130" s="86"/>
      <c r="F130" s="122"/>
      <c r="G130" s="123"/>
      <c r="H130" s="124"/>
      <c r="I130" s="124"/>
      <c r="J130" s="125"/>
      <c r="K130" s="126"/>
      <c r="L130" s="127"/>
      <c r="M130" s="128"/>
      <c r="O130" s="124"/>
    </row>
    <row r="131" spans="1:15" s="28" customFormat="1" ht="48" x14ac:dyDescent="0.2">
      <c r="A131" s="82" t="s">
        <v>342</v>
      </c>
      <c r="B131" s="83" t="s">
        <v>215</v>
      </c>
      <c r="C131" s="84" t="s">
        <v>178</v>
      </c>
      <c r="D131" s="85">
        <v>48</v>
      </c>
      <c r="E131" s="86"/>
      <c r="F131" s="122"/>
      <c r="G131" s="123"/>
      <c r="H131" s="124"/>
      <c r="I131" s="124"/>
      <c r="J131" s="125"/>
      <c r="K131" s="126"/>
      <c r="L131" s="127"/>
      <c r="M131" s="128"/>
      <c r="O131" s="124"/>
    </row>
    <row r="132" spans="1:15" s="28" customFormat="1" ht="48" x14ac:dyDescent="0.2">
      <c r="A132" s="82" t="s">
        <v>343</v>
      </c>
      <c r="B132" s="83" t="s">
        <v>217</v>
      </c>
      <c r="C132" s="84" t="s">
        <v>178</v>
      </c>
      <c r="D132" s="85">
        <v>20</v>
      </c>
      <c r="E132" s="86"/>
      <c r="F132" s="122"/>
      <c r="G132" s="123"/>
      <c r="H132" s="124"/>
      <c r="I132" s="124"/>
      <c r="J132" s="125"/>
      <c r="K132" s="126"/>
      <c r="L132" s="127"/>
      <c r="M132" s="128"/>
      <c r="O132" s="124"/>
    </row>
    <row r="133" spans="1:15" s="28" customFormat="1" ht="48" x14ac:dyDescent="0.2">
      <c r="A133" s="82" t="s">
        <v>344</v>
      </c>
      <c r="B133" s="83" t="s">
        <v>221</v>
      </c>
      <c r="C133" s="84" t="s">
        <v>190</v>
      </c>
      <c r="D133" s="85">
        <v>13</v>
      </c>
      <c r="E133" s="86"/>
      <c r="F133" s="122"/>
      <c r="G133" s="123"/>
      <c r="H133" s="124"/>
      <c r="I133" s="124"/>
      <c r="J133" s="125"/>
      <c r="K133" s="126"/>
      <c r="L133" s="127"/>
      <c r="M133" s="128"/>
      <c r="O133" s="124"/>
    </row>
    <row r="134" spans="1:15" s="28" customFormat="1" ht="48" x14ac:dyDescent="0.2">
      <c r="A134" s="82" t="s">
        <v>345</v>
      </c>
      <c r="B134" s="83" t="s">
        <v>223</v>
      </c>
      <c r="C134" s="84" t="s">
        <v>190</v>
      </c>
      <c r="D134" s="85">
        <v>5</v>
      </c>
      <c r="E134" s="86"/>
      <c r="F134" s="122"/>
      <c r="G134" s="123"/>
      <c r="H134" s="124"/>
      <c r="I134" s="124"/>
      <c r="J134" s="125"/>
      <c r="K134" s="126"/>
      <c r="L134" s="127"/>
      <c r="M134" s="128"/>
      <c r="O134" s="124"/>
    </row>
    <row r="135" spans="1:15" s="28" customFormat="1" ht="84" x14ac:dyDescent="0.2">
      <c r="A135" s="82" t="s">
        <v>346</v>
      </c>
      <c r="B135" s="83" t="s">
        <v>347</v>
      </c>
      <c r="C135" s="84" t="s">
        <v>190</v>
      </c>
      <c r="D135" s="85">
        <v>10</v>
      </c>
      <c r="E135" s="91"/>
      <c r="F135" s="122"/>
      <c r="G135" s="123"/>
      <c r="H135" s="124"/>
      <c r="I135" s="124"/>
      <c r="J135" s="125"/>
      <c r="K135" s="126"/>
      <c r="L135" s="127"/>
      <c r="M135" s="128"/>
      <c r="O135" s="124"/>
    </row>
    <row r="136" spans="1:15" s="28" customFormat="1" ht="96" x14ac:dyDescent="0.2">
      <c r="A136" s="82" t="s">
        <v>348</v>
      </c>
      <c r="B136" s="83" t="s">
        <v>227</v>
      </c>
      <c r="C136" s="84" t="s">
        <v>190</v>
      </c>
      <c r="D136" s="85">
        <v>30</v>
      </c>
      <c r="E136" s="86"/>
      <c r="F136" s="122"/>
      <c r="G136" s="123"/>
      <c r="H136" s="124"/>
      <c r="I136" s="124"/>
      <c r="J136" s="125"/>
      <c r="K136" s="126"/>
      <c r="L136" s="127"/>
      <c r="M136" s="128"/>
      <c r="O136" s="124"/>
    </row>
    <row r="137" spans="1:15" s="28" customFormat="1" ht="72" x14ac:dyDescent="0.2">
      <c r="A137" s="82" t="s">
        <v>349</v>
      </c>
      <c r="B137" s="100" t="s">
        <v>229</v>
      </c>
      <c r="C137" s="101" t="s">
        <v>190</v>
      </c>
      <c r="D137" s="102">
        <v>18</v>
      </c>
      <c r="E137" s="134"/>
      <c r="F137" s="132"/>
      <c r="G137" s="123"/>
      <c r="H137" s="124"/>
      <c r="I137" s="124"/>
      <c r="J137" s="125"/>
      <c r="K137" s="126"/>
      <c r="L137" s="127"/>
      <c r="M137" s="128"/>
      <c r="O137" s="124"/>
    </row>
    <row r="138" spans="1:15" s="28" customFormat="1" ht="72" x14ac:dyDescent="0.2">
      <c r="A138" s="82" t="s">
        <v>350</v>
      </c>
      <c r="B138" s="83" t="s">
        <v>351</v>
      </c>
      <c r="C138" s="84" t="s">
        <v>190</v>
      </c>
      <c r="D138" s="85">
        <v>10</v>
      </c>
      <c r="E138" s="134"/>
      <c r="F138" s="122"/>
      <c r="G138" s="123"/>
      <c r="H138" s="124"/>
      <c r="I138" s="124"/>
      <c r="J138" s="125"/>
      <c r="K138" s="126"/>
      <c r="L138" s="127"/>
      <c r="M138" s="128"/>
      <c r="O138" s="124"/>
    </row>
    <row r="139" spans="1:15" s="28" customFormat="1" ht="72" x14ac:dyDescent="0.2">
      <c r="A139" s="82" t="s">
        <v>352</v>
      </c>
      <c r="B139" s="135" t="s">
        <v>353</v>
      </c>
      <c r="C139" s="136" t="s">
        <v>190</v>
      </c>
      <c r="D139" s="137">
        <v>1</v>
      </c>
      <c r="E139" s="86"/>
      <c r="F139" s="122"/>
      <c r="G139" s="123"/>
      <c r="H139" s="124"/>
      <c r="I139" s="124"/>
      <c r="J139" s="125"/>
      <c r="K139" s="126"/>
      <c r="L139" s="127"/>
      <c r="M139" s="128"/>
      <c r="O139" s="124"/>
    </row>
    <row r="140" spans="1:15" s="28" customFormat="1" ht="84.75" thickBot="1" x14ac:dyDescent="0.25">
      <c r="A140" s="82" t="s">
        <v>354</v>
      </c>
      <c r="B140" s="83" t="s">
        <v>292</v>
      </c>
      <c r="C140" s="84" t="s">
        <v>190</v>
      </c>
      <c r="D140" s="85">
        <v>1</v>
      </c>
      <c r="E140" s="99"/>
      <c r="F140" s="122"/>
      <c r="G140" s="123"/>
      <c r="H140" s="124"/>
      <c r="I140" s="124"/>
      <c r="J140" s="125"/>
      <c r="K140" s="126"/>
      <c r="L140" s="127"/>
      <c r="M140" s="128"/>
      <c r="O140" s="124"/>
    </row>
    <row r="141" spans="1:15" ht="12" customHeight="1" thickTop="1" thickBot="1" x14ac:dyDescent="0.25">
      <c r="A141" s="103"/>
      <c r="B141" s="104"/>
      <c r="C141" s="105"/>
      <c r="D141" s="106"/>
      <c r="E141" s="230">
        <f>SUM(F117:F140)</f>
        <v>0</v>
      </c>
      <c r="F141" s="231"/>
      <c r="G141" s="107"/>
      <c r="H141" s="107"/>
      <c r="I141" s="107"/>
      <c r="J141" s="108"/>
      <c r="K141" s="108"/>
      <c r="L141" s="107"/>
      <c r="M141" s="107"/>
    </row>
    <row r="142" spans="1:15" s="28" customFormat="1" ht="30.75" thickTop="1" x14ac:dyDescent="0.2">
      <c r="A142" s="77"/>
      <c r="B142" s="110" t="s">
        <v>355</v>
      </c>
      <c r="C142" s="79"/>
      <c r="D142" s="80"/>
      <c r="E142" s="70"/>
      <c r="F142" s="71"/>
      <c r="G142" s="111"/>
    </row>
    <row r="143" spans="1:15" s="28" customFormat="1" ht="72" x14ac:dyDescent="0.2">
      <c r="A143" s="82" t="s">
        <v>356</v>
      </c>
      <c r="B143" s="83" t="s">
        <v>232</v>
      </c>
      <c r="C143" s="84" t="s">
        <v>178</v>
      </c>
      <c r="D143" s="85">
        <v>293.41000000000003</v>
      </c>
      <c r="E143" s="99"/>
      <c r="F143" s="86"/>
      <c r="G143" s="123"/>
      <c r="H143" s="124"/>
      <c r="I143" s="124"/>
      <c r="J143" s="125"/>
      <c r="K143" s="126"/>
      <c r="L143" s="127"/>
      <c r="M143" s="128"/>
      <c r="O143" s="124"/>
    </row>
    <row r="144" spans="1:15" s="28" customFormat="1" ht="60" x14ac:dyDescent="0.2">
      <c r="A144" s="82" t="s">
        <v>357</v>
      </c>
      <c r="B144" s="83" t="s">
        <v>180</v>
      </c>
      <c r="C144" s="84" t="s">
        <v>178</v>
      </c>
      <c r="D144" s="85">
        <v>117.27</v>
      </c>
      <c r="E144" s="86"/>
      <c r="F144" s="86"/>
      <c r="G144" s="123"/>
      <c r="H144" s="124"/>
      <c r="I144" s="124"/>
      <c r="J144" s="125"/>
      <c r="K144" s="126"/>
      <c r="L144" s="127"/>
      <c r="M144" s="128"/>
      <c r="O144" s="124"/>
    </row>
    <row r="145" spans="1:15" s="28" customFormat="1" ht="60" x14ac:dyDescent="0.2">
      <c r="A145" s="82" t="s">
        <v>358</v>
      </c>
      <c r="B145" s="83" t="s">
        <v>235</v>
      </c>
      <c r="C145" s="84" t="s">
        <v>178</v>
      </c>
      <c r="D145" s="85">
        <v>109.82</v>
      </c>
      <c r="E145" s="86"/>
      <c r="F145" s="86"/>
      <c r="G145" s="123"/>
      <c r="H145" s="124"/>
      <c r="I145" s="124"/>
      <c r="J145" s="125"/>
      <c r="K145" s="126"/>
      <c r="L145" s="127"/>
      <c r="M145" s="128"/>
      <c r="O145" s="124"/>
    </row>
    <row r="146" spans="1:15" s="28" customFormat="1" ht="48" x14ac:dyDescent="0.2">
      <c r="A146" s="82" t="s">
        <v>359</v>
      </c>
      <c r="B146" s="83" t="s">
        <v>239</v>
      </c>
      <c r="C146" s="84" t="s">
        <v>190</v>
      </c>
      <c r="D146" s="85">
        <v>9</v>
      </c>
      <c r="E146" s="86"/>
      <c r="F146" s="86"/>
      <c r="G146" s="123"/>
      <c r="H146" s="138"/>
      <c r="I146" s="138"/>
      <c r="J146" s="125"/>
      <c r="K146" s="139"/>
      <c r="L146" s="140"/>
      <c r="M146" s="141"/>
      <c r="O146" s="138"/>
    </row>
    <row r="147" spans="1:15" s="28" customFormat="1" ht="48" x14ac:dyDescent="0.2">
      <c r="A147" s="82" t="s">
        <v>360</v>
      </c>
      <c r="B147" s="83" t="s">
        <v>361</v>
      </c>
      <c r="C147" s="84" t="s">
        <v>190</v>
      </c>
      <c r="D147" s="85">
        <v>2</v>
      </c>
      <c r="E147" s="86"/>
      <c r="F147" s="86"/>
      <c r="G147" s="123"/>
      <c r="H147" s="138"/>
      <c r="I147" s="138"/>
      <c r="J147" s="125"/>
      <c r="K147" s="139"/>
      <c r="L147" s="140"/>
      <c r="M147" s="141"/>
      <c r="O147" s="138"/>
    </row>
    <row r="148" spans="1:15" s="28" customFormat="1" ht="48" x14ac:dyDescent="0.2">
      <c r="A148" s="82" t="s">
        <v>362</v>
      </c>
      <c r="B148" s="83" t="s">
        <v>198</v>
      </c>
      <c r="C148" s="84" t="s">
        <v>190</v>
      </c>
      <c r="D148" s="85">
        <v>25</v>
      </c>
      <c r="E148" s="86"/>
      <c r="F148" s="122"/>
      <c r="G148" s="123"/>
      <c r="H148" s="124"/>
      <c r="I148" s="124"/>
      <c r="J148" s="125"/>
      <c r="K148" s="126"/>
      <c r="L148" s="127"/>
      <c r="M148" s="128"/>
      <c r="O148" s="124"/>
    </row>
    <row r="149" spans="1:15" s="28" customFormat="1" ht="48" x14ac:dyDescent="0.2">
      <c r="A149" s="82" t="s">
        <v>363</v>
      </c>
      <c r="B149" s="83" t="s">
        <v>245</v>
      </c>
      <c r="C149" s="84" t="s">
        <v>209</v>
      </c>
      <c r="D149" s="85">
        <v>52</v>
      </c>
      <c r="E149" s="86"/>
      <c r="F149" s="122"/>
      <c r="G149" s="123"/>
      <c r="H149" s="124"/>
      <c r="I149" s="124"/>
      <c r="J149" s="125"/>
      <c r="K149" s="126"/>
      <c r="L149" s="127"/>
      <c r="M149" s="128"/>
      <c r="O149" s="124"/>
    </row>
    <row r="150" spans="1:15" s="28" customFormat="1" ht="72" x14ac:dyDescent="0.2">
      <c r="A150" s="82" t="s">
        <v>364</v>
      </c>
      <c r="B150" s="83" t="s">
        <v>249</v>
      </c>
      <c r="C150" s="84" t="s">
        <v>190</v>
      </c>
      <c r="D150" s="85">
        <v>18</v>
      </c>
      <c r="E150" s="86"/>
      <c r="F150" s="122"/>
      <c r="G150" s="123"/>
      <c r="H150" s="124"/>
      <c r="I150" s="124"/>
      <c r="J150" s="125"/>
      <c r="K150" s="126"/>
      <c r="L150" s="127"/>
      <c r="M150" s="128"/>
      <c r="O150" s="124"/>
    </row>
    <row r="151" spans="1:15" s="28" customFormat="1" ht="72" x14ac:dyDescent="0.2">
      <c r="A151" s="82" t="s">
        <v>365</v>
      </c>
      <c r="B151" s="83" t="s">
        <v>251</v>
      </c>
      <c r="C151" s="84" t="s">
        <v>190</v>
      </c>
      <c r="D151" s="85">
        <v>3</v>
      </c>
      <c r="E151" s="86"/>
      <c r="F151" s="122"/>
      <c r="G151" s="123"/>
      <c r="H151" s="124"/>
      <c r="I151" s="124"/>
      <c r="J151" s="125"/>
      <c r="K151" s="126"/>
      <c r="L151" s="127"/>
      <c r="M151" s="128"/>
      <c r="O151" s="124"/>
    </row>
    <row r="152" spans="1:15" s="28" customFormat="1" ht="61.5" customHeight="1" x14ac:dyDescent="0.2">
      <c r="A152" s="82" t="s">
        <v>366</v>
      </c>
      <c r="B152" s="83" t="s">
        <v>253</v>
      </c>
      <c r="C152" s="84" t="s">
        <v>190</v>
      </c>
      <c r="D152" s="85">
        <v>4</v>
      </c>
      <c r="E152" s="86"/>
      <c r="F152" s="122"/>
      <c r="G152" s="123"/>
      <c r="H152" s="124"/>
      <c r="I152" s="124"/>
      <c r="J152" s="125"/>
      <c r="K152" s="126"/>
      <c r="L152" s="127"/>
      <c r="M152" s="128"/>
      <c r="O152" s="124"/>
    </row>
    <row r="153" spans="1:15" s="28" customFormat="1" ht="60.75" thickBot="1" x14ac:dyDescent="0.25">
      <c r="A153" s="82" t="s">
        <v>367</v>
      </c>
      <c r="B153" s="83" t="s">
        <v>368</v>
      </c>
      <c r="C153" s="84" t="s">
        <v>190</v>
      </c>
      <c r="D153" s="85">
        <v>2</v>
      </c>
      <c r="E153" s="86"/>
      <c r="F153" s="122"/>
      <c r="G153" s="123"/>
      <c r="H153" s="141"/>
    </row>
    <row r="154" spans="1:15" ht="12" customHeight="1" thickTop="1" thickBot="1" x14ac:dyDescent="0.25">
      <c r="A154" s="103"/>
      <c r="B154" s="104"/>
      <c r="C154" s="105"/>
      <c r="D154" s="106"/>
      <c r="E154" s="230">
        <f>SUM(F143:F153)</f>
        <v>0</v>
      </c>
      <c r="F154" s="231"/>
      <c r="G154" s="107"/>
      <c r="H154" s="107"/>
      <c r="I154" s="107"/>
      <c r="J154" s="108"/>
      <c r="K154" s="108"/>
      <c r="L154" s="107"/>
      <c r="M154" s="107"/>
    </row>
    <row r="155" spans="1:15" s="28" customFormat="1" ht="30.75" thickTop="1" x14ac:dyDescent="0.2">
      <c r="A155" s="77"/>
      <c r="B155" s="78" t="s">
        <v>369</v>
      </c>
      <c r="C155" s="79"/>
      <c r="D155" s="80"/>
      <c r="E155" s="70"/>
      <c r="F155" s="71"/>
      <c r="G155" s="123"/>
    </row>
    <row r="156" spans="1:15" s="28" customFormat="1" ht="72" x14ac:dyDescent="0.2">
      <c r="A156" s="82" t="s">
        <v>370</v>
      </c>
      <c r="B156" s="83" t="s">
        <v>232</v>
      </c>
      <c r="C156" s="84" t="s">
        <v>178</v>
      </c>
      <c r="D156" s="85">
        <v>119.6</v>
      </c>
      <c r="E156" s="99"/>
      <c r="F156" s="86"/>
      <c r="G156" s="123"/>
      <c r="H156" s="124"/>
      <c r="I156" s="124"/>
      <c r="J156" s="125"/>
      <c r="K156" s="126"/>
      <c r="L156" s="127"/>
      <c r="M156" s="128"/>
      <c r="O156" s="124"/>
    </row>
    <row r="157" spans="1:15" s="28" customFormat="1" ht="72" x14ac:dyDescent="0.2">
      <c r="A157" s="82" t="s">
        <v>371</v>
      </c>
      <c r="B157" s="83" t="s">
        <v>177</v>
      </c>
      <c r="C157" s="84" t="s">
        <v>178</v>
      </c>
      <c r="D157" s="85">
        <v>724.6</v>
      </c>
      <c r="E157" s="86"/>
      <c r="F157" s="86"/>
      <c r="G157" s="123"/>
      <c r="H157" s="124"/>
      <c r="I157" s="124"/>
      <c r="J157" s="125"/>
      <c r="K157" s="126"/>
      <c r="L157" s="127"/>
      <c r="M157" s="128"/>
      <c r="O157" s="124"/>
    </row>
    <row r="158" spans="1:15" s="28" customFormat="1" ht="60" x14ac:dyDescent="0.2">
      <c r="A158" s="82" t="s">
        <v>372</v>
      </c>
      <c r="B158" s="83" t="s">
        <v>180</v>
      </c>
      <c r="C158" s="84" t="s">
        <v>178</v>
      </c>
      <c r="D158" s="85">
        <v>301.7</v>
      </c>
      <c r="E158" s="86"/>
      <c r="F158" s="86"/>
      <c r="G158" s="123"/>
      <c r="H158" s="124"/>
      <c r="I158" s="124"/>
      <c r="J158" s="125"/>
      <c r="K158" s="126"/>
      <c r="L158" s="127"/>
      <c r="M158" s="128"/>
      <c r="O158" s="124"/>
    </row>
    <row r="159" spans="1:15" s="28" customFormat="1" ht="60" x14ac:dyDescent="0.2">
      <c r="A159" s="82" t="s">
        <v>373</v>
      </c>
      <c r="B159" s="83" t="s">
        <v>182</v>
      </c>
      <c r="C159" s="84" t="s">
        <v>178</v>
      </c>
      <c r="D159" s="85">
        <v>197.7</v>
      </c>
      <c r="E159" s="86"/>
      <c r="F159" s="86"/>
      <c r="G159" s="123"/>
      <c r="H159" s="124"/>
      <c r="I159" s="124"/>
      <c r="J159" s="125"/>
      <c r="K159" s="126"/>
      <c r="L159" s="127"/>
      <c r="M159" s="128"/>
      <c r="O159" s="124"/>
    </row>
    <row r="160" spans="1:15" s="28" customFormat="1" ht="60" x14ac:dyDescent="0.2">
      <c r="A160" s="82" t="s">
        <v>374</v>
      </c>
      <c r="B160" s="83" t="s">
        <v>184</v>
      </c>
      <c r="C160" s="84" t="s">
        <v>178</v>
      </c>
      <c r="D160" s="85">
        <v>103.9</v>
      </c>
      <c r="E160" s="86"/>
      <c r="F160" s="122"/>
      <c r="G160" s="123"/>
      <c r="H160" s="124"/>
      <c r="I160" s="124"/>
      <c r="J160" s="125"/>
      <c r="K160" s="126"/>
      <c r="L160" s="127"/>
      <c r="M160" s="128"/>
      <c r="O160" s="124"/>
    </row>
    <row r="161" spans="1:15" s="28" customFormat="1" ht="48" x14ac:dyDescent="0.2">
      <c r="A161" s="82" t="s">
        <v>375</v>
      </c>
      <c r="B161" s="83" t="s">
        <v>189</v>
      </c>
      <c r="C161" s="84" t="s">
        <v>190</v>
      </c>
      <c r="D161" s="85">
        <v>56</v>
      </c>
      <c r="E161" s="86"/>
      <c r="F161" s="122"/>
      <c r="G161" s="123"/>
      <c r="H161" s="124"/>
      <c r="I161" s="124"/>
      <c r="J161" s="125"/>
      <c r="K161" s="126"/>
      <c r="L161" s="127"/>
      <c r="M161" s="128"/>
      <c r="O161" s="124"/>
    </row>
    <row r="162" spans="1:15" s="28" customFormat="1" ht="48" x14ac:dyDescent="0.2">
      <c r="A162" s="82" t="s">
        <v>376</v>
      </c>
      <c r="B162" s="83" t="s">
        <v>192</v>
      </c>
      <c r="C162" s="84" t="s">
        <v>190</v>
      </c>
      <c r="D162" s="85">
        <v>15</v>
      </c>
      <c r="E162" s="86"/>
      <c r="F162" s="122"/>
      <c r="G162" s="123"/>
      <c r="H162" s="124"/>
      <c r="I162" s="124"/>
      <c r="J162" s="125"/>
      <c r="K162" s="126"/>
      <c r="L162" s="127"/>
      <c r="M162" s="128"/>
      <c r="O162" s="124"/>
    </row>
    <row r="163" spans="1:15" s="28" customFormat="1" ht="48" x14ac:dyDescent="0.2">
      <c r="A163" s="82" t="s">
        <v>377</v>
      </c>
      <c r="B163" s="83" t="s">
        <v>334</v>
      </c>
      <c r="C163" s="84" t="s">
        <v>190</v>
      </c>
      <c r="D163" s="85">
        <v>16</v>
      </c>
      <c r="E163" s="86"/>
      <c r="F163" s="122"/>
      <c r="G163" s="123"/>
      <c r="H163" s="124"/>
      <c r="I163" s="124"/>
      <c r="J163" s="125"/>
      <c r="K163" s="126"/>
      <c r="L163" s="127"/>
      <c r="M163" s="128"/>
      <c r="O163" s="124"/>
    </row>
    <row r="164" spans="1:15" s="28" customFormat="1" ht="48" x14ac:dyDescent="0.2">
      <c r="A164" s="82" t="s">
        <v>378</v>
      </c>
      <c r="B164" s="83" t="s">
        <v>336</v>
      </c>
      <c r="C164" s="84" t="s">
        <v>190</v>
      </c>
      <c r="D164" s="85">
        <v>5</v>
      </c>
      <c r="E164" s="86"/>
      <c r="F164" s="122"/>
      <c r="G164" s="123"/>
      <c r="H164" s="124"/>
      <c r="I164" s="124"/>
      <c r="J164" s="125"/>
      <c r="K164" s="126"/>
      <c r="L164" s="127"/>
      <c r="M164" s="128"/>
      <c r="O164" s="124"/>
    </row>
    <row r="165" spans="1:15" s="28" customFormat="1" ht="48" x14ac:dyDescent="0.2">
      <c r="A165" s="82" t="s">
        <v>379</v>
      </c>
      <c r="B165" s="83" t="s">
        <v>380</v>
      </c>
      <c r="C165" s="84" t="s">
        <v>190</v>
      </c>
      <c r="D165" s="85">
        <v>13</v>
      </c>
      <c r="E165" s="99"/>
      <c r="F165" s="122"/>
      <c r="G165" s="123"/>
      <c r="H165" s="124"/>
      <c r="I165" s="124"/>
      <c r="J165" s="125"/>
      <c r="K165" s="126"/>
      <c r="L165" s="127"/>
      <c r="M165" s="128"/>
      <c r="O165" s="124"/>
    </row>
    <row r="166" spans="1:15" s="28" customFormat="1" ht="48" x14ac:dyDescent="0.2">
      <c r="A166" s="82" t="s">
        <v>381</v>
      </c>
      <c r="B166" s="83" t="s">
        <v>382</v>
      </c>
      <c r="C166" s="84" t="s">
        <v>190</v>
      </c>
      <c r="D166" s="85">
        <v>2</v>
      </c>
      <c r="E166" s="86"/>
      <c r="F166" s="122"/>
      <c r="G166" s="123"/>
      <c r="H166" s="124"/>
      <c r="I166" s="124"/>
      <c r="J166" s="125"/>
      <c r="K166" s="126"/>
      <c r="L166" s="127"/>
      <c r="M166" s="128"/>
      <c r="O166" s="124"/>
    </row>
    <row r="167" spans="1:15" s="28" customFormat="1" ht="48" x14ac:dyDescent="0.2">
      <c r="A167" s="82" t="s">
        <v>383</v>
      </c>
      <c r="B167" s="83" t="s">
        <v>202</v>
      </c>
      <c r="C167" s="84" t="s">
        <v>190</v>
      </c>
      <c r="D167" s="85">
        <v>39</v>
      </c>
      <c r="E167" s="86"/>
      <c r="F167" s="122"/>
      <c r="G167" s="123"/>
      <c r="H167" s="124"/>
      <c r="I167" s="124"/>
      <c r="J167" s="125"/>
      <c r="K167" s="126"/>
      <c r="L167" s="127"/>
      <c r="M167" s="128"/>
      <c r="O167" s="124"/>
    </row>
    <row r="168" spans="1:15" s="28" customFormat="1" ht="48" x14ac:dyDescent="0.2">
      <c r="A168" s="82" t="s">
        <v>384</v>
      </c>
      <c r="B168" s="83" t="s">
        <v>204</v>
      </c>
      <c r="C168" s="84" t="s">
        <v>190</v>
      </c>
      <c r="D168" s="85">
        <v>12</v>
      </c>
      <c r="E168" s="86"/>
      <c r="F168" s="122"/>
      <c r="G168" s="123"/>
      <c r="H168" s="124"/>
      <c r="I168" s="124"/>
      <c r="J168" s="125"/>
      <c r="K168" s="126"/>
      <c r="L168" s="127"/>
      <c r="M168" s="128"/>
      <c r="O168" s="124"/>
    </row>
    <row r="169" spans="1:15" s="28" customFormat="1" ht="48" x14ac:dyDescent="0.2">
      <c r="A169" s="82" t="s">
        <v>385</v>
      </c>
      <c r="B169" s="83" t="s">
        <v>208</v>
      </c>
      <c r="C169" s="84" t="s">
        <v>209</v>
      </c>
      <c r="D169" s="85">
        <v>146</v>
      </c>
      <c r="E169" s="86"/>
      <c r="F169" s="122"/>
      <c r="G169" s="123"/>
      <c r="H169" s="124"/>
      <c r="I169" s="124"/>
      <c r="J169" s="125"/>
      <c r="K169" s="126"/>
      <c r="L169" s="127"/>
      <c r="M169" s="128"/>
      <c r="O169" s="124"/>
    </row>
    <row r="170" spans="1:15" s="28" customFormat="1" ht="48" x14ac:dyDescent="0.2">
      <c r="A170" s="82" t="s">
        <v>386</v>
      </c>
      <c r="B170" s="83" t="s">
        <v>211</v>
      </c>
      <c r="C170" s="84" t="s">
        <v>209</v>
      </c>
      <c r="D170" s="85">
        <v>29</v>
      </c>
      <c r="E170" s="86"/>
      <c r="F170" s="122"/>
      <c r="G170" s="123"/>
      <c r="H170" s="124"/>
      <c r="I170" s="124"/>
      <c r="J170" s="125"/>
      <c r="K170" s="126"/>
      <c r="L170" s="127"/>
      <c r="M170" s="128"/>
      <c r="O170" s="124"/>
    </row>
    <row r="171" spans="1:15" s="28" customFormat="1" ht="48" x14ac:dyDescent="0.2">
      <c r="A171" s="82" t="s">
        <v>387</v>
      </c>
      <c r="B171" s="83" t="s">
        <v>215</v>
      </c>
      <c r="C171" s="84" t="s">
        <v>178</v>
      </c>
      <c r="D171" s="85">
        <v>76</v>
      </c>
      <c r="E171" s="86"/>
      <c r="F171" s="122"/>
      <c r="G171" s="123"/>
      <c r="H171" s="124"/>
      <c r="I171" s="124"/>
      <c r="J171" s="125"/>
      <c r="K171" s="126"/>
      <c r="L171" s="127"/>
      <c r="M171" s="128"/>
      <c r="O171" s="124"/>
    </row>
    <row r="172" spans="1:15" s="28" customFormat="1" ht="48" x14ac:dyDescent="0.2">
      <c r="A172" s="82" t="s">
        <v>388</v>
      </c>
      <c r="B172" s="83" t="s">
        <v>221</v>
      </c>
      <c r="C172" s="84" t="s">
        <v>190</v>
      </c>
      <c r="D172" s="85">
        <v>16</v>
      </c>
      <c r="E172" s="86"/>
      <c r="F172" s="122"/>
      <c r="G172" s="123"/>
      <c r="H172" s="124"/>
      <c r="I172" s="124"/>
      <c r="J172" s="125"/>
      <c r="K172" s="126"/>
      <c r="L172" s="127"/>
      <c r="M172" s="128"/>
      <c r="O172" s="124"/>
    </row>
    <row r="173" spans="1:15" s="28" customFormat="1" ht="48" x14ac:dyDescent="0.2">
      <c r="A173" s="82" t="s">
        <v>389</v>
      </c>
      <c r="B173" s="83" t="s">
        <v>223</v>
      </c>
      <c r="C173" s="84" t="s">
        <v>190</v>
      </c>
      <c r="D173" s="85">
        <v>10</v>
      </c>
      <c r="E173" s="86"/>
      <c r="F173" s="122"/>
      <c r="G173" s="123"/>
      <c r="H173" s="124"/>
      <c r="I173" s="124"/>
      <c r="J173" s="125"/>
      <c r="K173" s="126"/>
      <c r="L173" s="127"/>
      <c r="M173" s="128"/>
      <c r="O173" s="124"/>
    </row>
    <row r="174" spans="1:15" s="28" customFormat="1" ht="84" x14ac:dyDescent="0.2">
      <c r="A174" s="82" t="s">
        <v>390</v>
      </c>
      <c r="B174" s="83" t="s">
        <v>225</v>
      </c>
      <c r="C174" s="84" t="s">
        <v>190</v>
      </c>
      <c r="D174" s="85">
        <v>8</v>
      </c>
      <c r="E174" s="91"/>
      <c r="F174" s="122"/>
      <c r="G174" s="123"/>
      <c r="H174" s="124"/>
      <c r="I174" s="124"/>
      <c r="J174" s="125"/>
      <c r="K174" s="126"/>
      <c r="L174" s="127"/>
      <c r="M174" s="128"/>
      <c r="O174" s="124"/>
    </row>
    <row r="175" spans="1:15" s="28" customFormat="1" ht="96" x14ac:dyDescent="0.2">
      <c r="A175" s="82" t="s">
        <v>391</v>
      </c>
      <c r="B175" s="83" t="s">
        <v>227</v>
      </c>
      <c r="C175" s="84" t="s">
        <v>190</v>
      </c>
      <c r="D175" s="85">
        <v>36</v>
      </c>
      <c r="E175" s="86"/>
      <c r="F175" s="122"/>
      <c r="G175" s="123"/>
      <c r="H175" s="124"/>
      <c r="I175" s="124"/>
      <c r="J175" s="125"/>
      <c r="K175" s="126"/>
      <c r="L175" s="127"/>
      <c r="M175" s="128"/>
      <c r="O175" s="124"/>
    </row>
    <row r="176" spans="1:15" s="28" customFormat="1" ht="72" x14ac:dyDescent="0.2">
      <c r="A176" s="82" t="s">
        <v>392</v>
      </c>
      <c r="B176" s="100" t="s">
        <v>229</v>
      </c>
      <c r="C176" s="101" t="s">
        <v>190</v>
      </c>
      <c r="D176" s="102">
        <v>24</v>
      </c>
      <c r="E176" s="91"/>
      <c r="F176" s="122"/>
      <c r="G176" s="123"/>
      <c r="H176" s="124"/>
      <c r="I176" s="124"/>
      <c r="J176" s="125"/>
      <c r="K176" s="126"/>
      <c r="L176" s="127"/>
      <c r="M176" s="128"/>
      <c r="O176" s="124"/>
    </row>
    <row r="177" spans="1:15" s="28" customFormat="1" ht="72" x14ac:dyDescent="0.2">
      <c r="A177" s="82" t="s">
        <v>393</v>
      </c>
      <c r="B177" s="100" t="s">
        <v>351</v>
      </c>
      <c r="C177" s="101" t="s">
        <v>190</v>
      </c>
      <c r="D177" s="102">
        <v>10</v>
      </c>
      <c r="E177" s="134"/>
      <c r="F177" s="122"/>
      <c r="G177" s="123"/>
      <c r="H177" s="124"/>
      <c r="I177" s="124"/>
      <c r="J177" s="125"/>
      <c r="K177" s="126"/>
      <c r="L177" s="127"/>
      <c r="M177" s="128"/>
      <c r="O177" s="124"/>
    </row>
    <row r="178" spans="1:15" s="28" customFormat="1" ht="72" x14ac:dyDescent="0.2">
      <c r="A178" s="82" t="s">
        <v>394</v>
      </c>
      <c r="B178" s="100" t="s">
        <v>353</v>
      </c>
      <c r="C178" s="101" t="s">
        <v>190</v>
      </c>
      <c r="D178" s="102">
        <v>15</v>
      </c>
      <c r="E178" s="86"/>
      <c r="F178" s="122"/>
      <c r="G178" s="123"/>
      <c r="H178" s="124"/>
      <c r="I178" s="124"/>
      <c r="J178" s="125"/>
      <c r="K178" s="126"/>
      <c r="L178" s="127"/>
      <c r="M178" s="128"/>
      <c r="O178" s="124"/>
    </row>
    <row r="179" spans="1:15" s="28" customFormat="1" ht="84.75" thickBot="1" x14ac:dyDescent="0.25">
      <c r="A179" s="82" t="s">
        <v>395</v>
      </c>
      <c r="B179" s="83" t="s">
        <v>292</v>
      </c>
      <c r="C179" s="84" t="s">
        <v>190</v>
      </c>
      <c r="D179" s="85">
        <v>2</v>
      </c>
      <c r="E179" s="99"/>
      <c r="F179" s="122"/>
      <c r="G179" s="123"/>
      <c r="H179" s="124"/>
      <c r="I179" s="124"/>
      <c r="J179" s="125"/>
      <c r="K179" s="126"/>
      <c r="L179" s="127"/>
      <c r="M179" s="128"/>
      <c r="O179" s="124"/>
    </row>
    <row r="180" spans="1:15" ht="12" customHeight="1" thickTop="1" thickBot="1" x14ac:dyDescent="0.25">
      <c r="A180" s="103"/>
      <c r="B180" s="104"/>
      <c r="C180" s="105"/>
      <c r="D180" s="106"/>
      <c r="E180" s="230">
        <f>SUM(F156:F179)</f>
        <v>0</v>
      </c>
      <c r="F180" s="231"/>
      <c r="G180" s="107"/>
      <c r="H180" s="107"/>
      <c r="I180" s="107"/>
      <c r="J180" s="108"/>
      <c r="K180" s="108"/>
      <c r="L180" s="107"/>
      <c r="M180" s="107"/>
    </row>
    <row r="181" spans="1:15" s="28" customFormat="1" ht="30.75" thickTop="1" x14ac:dyDescent="0.2">
      <c r="A181" s="77"/>
      <c r="B181" s="110" t="s">
        <v>396</v>
      </c>
      <c r="C181" s="79"/>
      <c r="D181" s="80"/>
      <c r="E181" s="70"/>
      <c r="F181" s="71"/>
      <c r="G181" s="111"/>
    </row>
    <row r="182" spans="1:15" s="28" customFormat="1" ht="72" x14ac:dyDescent="0.2">
      <c r="A182" s="82" t="s">
        <v>397</v>
      </c>
      <c r="B182" s="83" t="s">
        <v>232</v>
      </c>
      <c r="C182" s="84" t="s">
        <v>178</v>
      </c>
      <c r="D182" s="85">
        <v>335.1</v>
      </c>
      <c r="E182" s="99"/>
      <c r="F182" s="122"/>
      <c r="G182" s="123"/>
      <c r="H182" s="124"/>
      <c r="I182" s="124"/>
      <c r="J182" s="125"/>
      <c r="K182" s="126"/>
      <c r="L182" s="127"/>
      <c r="M182" s="128"/>
      <c r="O182" s="124"/>
    </row>
    <row r="183" spans="1:15" s="28" customFormat="1" ht="60" x14ac:dyDescent="0.2">
      <c r="A183" s="82" t="s">
        <v>398</v>
      </c>
      <c r="B183" s="83" t="s">
        <v>180</v>
      </c>
      <c r="C183" s="84" t="s">
        <v>178</v>
      </c>
      <c r="D183" s="85">
        <v>147.69999999999999</v>
      </c>
      <c r="E183" s="86"/>
      <c r="F183" s="122"/>
      <c r="G183" s="123"/>
      <c r="H183" s="124"/>
      <c r="I183" s="124"/>
      <c r="J183" s="125"/>
      <c r="K183" s="126"/>
      <c r="L183" s="127"/>
      <c r="M183" s="128"/>
      <c r="O183" s="124"/>
    </row>
    <row r="184" spans="1:15" s="28" customFormat="1" ht="60" x14ac:dyDescent="0.2">
      <c r="A184" s="82" t="s">
        <v>399</v>
      </c>
      <c r="B184" s="83" t="s">
        <v>235</v>
      </c>
      <c r="C184" s="84" t="s">
        <v>178</v>
      </c>
      <c r="D184" s="85">
        <v>146.1</v>
      </c>
      <c r="E184" s="86"/>
      <c r="F184" s="122"/>
      <c r="G184" s="123"/>
      <c r="H184" s="124"/>
      <c r="I184" s="124"/>
      <c r="J184" s="125"/>
      <c r="K184" s="126"/>
      <c r="L184" s="127"/>
      <c r="M184" s="128"/>
      <c r="O184" s="124"/>
    </row>
    <row r="185" spans="1:15" s="28" customFormat="1" ht="60" x14ac:dyDescent="0.2">
      <c r="A185" s="82" t="s">
        <v>400</v>
      </c>
      <c r="B185" s="83" t="s">
        <v>237</v>
      </c>
      <c r="C185" s="84" t="s">
        <v>178</v>
      </c>
      <c r="D185" s="85">
        <v>1.6</v>
      </c>
      <c r="E185" s="86"/>
      <c r="F185" s="122"/>
      <c r="G185" s="123"/>
      <c r="H185" s="124"/>
      <c r="I185" s="124"/>
      <c r="J185" s="125"/>
      <c r="K185" s="126"/>
      <c r="L185" s="127"/>
      <c r="M185" s="128"/>
      <c r="O185" s="124"/>
    </row>
    <row r="186" spans="1:15" s="28" customFormat="1" ht="48" x14ac:dyDescent="0.2">
      <c r="A186" s="82" t="s">
        <v>401</v>
      </c>
      <c r="B186" s="83" t="s">
        <v>239</v>
      </c>
      <c r="C186" s="84" t="s">
        <v>190</v>
      </c>
      <c r="D186" s="85">
        <v>44</v>
      </c>
      <c r="E186" s="86"/>
      <c r="F186" s="122"/>
      <c r="G186" s="123"/>
      <c r="H186" s="138"/>
      <c r="I186" s="138"/>
      <c r="J186" s="125"/>
      <c r="K186" s="139"/>
      <c r="L186" s="140"/>
      <c r="M186" s="141"/>
      <c r="O186" s="138"/>
    </row>
    <row r="187" spans="1:15" s="28" customFormat="1" ht="48" x14ac:dyDescent="0.2">
      <c r="A187" s="82" t="s">
        <v>402</v>
      </c>
      <c r="B187" s="83" t="s">
        <v>361</v>
      </c>
      <c r="C187" s="84" t="s">
        <v>190</v>
      </c>
      <c r="D187" s="85">
        <v>2</v>
      </c>
      <c r="E187" s="86"/>
      <c r="F187" s="122"/>
      <c r="G187" s="123"/>
      <c r="H187" s="138"/>
      <c r="I187" s="138"/>
      <c r="J187" s="125"/>
      <c r="K187" s="139"/>
      <c r="L187" s="140"/>
      <c r="M187" s="141"/>
      <c r="O187" s="138"/>
    </row>
    <row r="188" spans="1:15" s="28" customFormat="1" ht="48" x14ac:dyDescent="0.2">
      <c r="A188" s="82" t="s">
        <v>403</v>
      </c>
      <c r="B188" s="83" t="s">
        <v>241</v>
      </c>
      <c r="C188" s="84" t="s">
        <v>190</v>
      </c>
      <c r="D188" s="85">
        <v>1</v>
      </c>
      <c r="E188" s="86"/>
      <c r="F188" s="122"/>
      <c r="G188" s="123"/>
      <c r="H188" s="138"/>
      <c r="I188" s="138"/>
      <c r="J188" s="125"/>
      <c r="K188" s="139"/>
      <c r="L188" s="140"/>
      <c r="M188" s="141"/>
      <c r="O188" s="138"/>
    </row>
    <row r="189" spans="1:15" s="28" customFormat="1" ht="48" x14ac:dyDescent="0.2">
      <c r="A189" s="82" t="s">
        <v>404</v>
      </c>
      <c r="B189" s="83" t="s">
        <v>198</v>
      </c>
      <c r="C189" s="84" t="s">
        <v>190</v>
      </c>
      <c r="D189" s="85">
        <v>32</v>
      </c>
      <c r="E189" s="86"/>
      <c r="F189" s="122"/>
      <c r="G189" s="123"/>
      <c r="H189" s="124"/>
      <c r="I189" s="124"/>
      <c r="J189" s="125"/>
      <c r="K189" s="126"/>
      <c r="L189" s="127"/>
      <c r="M189" s="128"/>
      <c r="O189" s="124"/>
    </row>
    <row r="190" spans="1:15" s="28" customFormat="1" ht="48" x14ac:dyDescent="0.2">
      <c r="A190" s="82" t="s">
        <v>405</v>
      </c>
      <c r="B190" s="83" t="s">
        <v>192</v>
      </c>
      <c r="C190" s="84" t="s">
        <v>190</v>
      </c>
      <c r="D190" s="85">
        <v>2</v>
      </c>
      <c r="E190" s="86"/>
      <c r="F190" s="122"/>
      <c r="G190" s="123"/>
      <c r="H190" s="124"/>
      <c r="I190" s="124"/>
      <c r="J190" s="125"/>
      <c r="K190" s="126"/>
      <c r="L190" s="127"/>
      <c r="M190" s="128"/>
      <c r="O190" s="124"/>
    </row>
    <row r="191" spans="1:15" s="28" customFormat="1" ht="48" x14ac:dyDescent="0.2">
      <c r="A191" s="82" t="s">
        <v>406</v>
      </c>
      <c r="B191" s="83" t="s">
        <v>245</v>
      </c>
      <c r="C191" s="84" t="s">
        <v>209</v>
      </c>
      <c r="D191" s="85">
        <v>67</v>
      </c>
      <c r="E191" s="86"/>
      <c r="F191" s="122"/>
      <c r="G191" s="123"/>
      <c r="H191" s="124"/>
      <c r="I191" s="124"/>
      <c r="J191" s="125"/>
      <c r="K191" s="126"/>
      <c r="L191" s="127"/>
      <c r="M191" s="128"/>
      <c r="O191" s="124"/>
    </row>
    <row r="192" spans="1:15" s="28" customFormat="1" ht="60.75" customHeight="1" x14ac:dyDescent="0.2">
      <c r="A192" s="82" t="s">
        <v>407</v>
      </c>
      <c r="B192" s="83" t="s">
        <v>249</v>
      </c>
      <c r="C192" s="84" t="s">
        <v>190</v>
      </c>
      <c r="D192" s="85">
        <v>9</v>
      </c>
      <c r="E192" s="86"/>
      <c r="F192" s="122"/>
      <c r="G192" s="123"/>
      <c r="H192" s="124"/>
      <c r="I192" s="124"/>
      <c r="J192" s="125"/>
      <c r="K192" s="126"/>
      <c r="L192" s="127"/>
      <c r="M192" s="128"/>
      <c r="O192" s="124"/>
    </row>
    <row r="193" spans="1:15" s="28" customFormat="1" ht="63.75" customHeight="1" x14ac:dyDescent="0.2">
      <c r="A193" s="82" t="s">
        <v>408</v>
      </c>
      <c r="B193" s="83" t="s">
        <v>251</v>
      </c>
      <c r="C193" s="84" t="s">
        <v>190</v>
      </c>
      <c r="D193" s="85">
        <v>20</v>
      </c>
      <c r="E193" s="86"/>
      <c r="F193" s="122"/>
      <c r="G193" s="123"/>
      <c r="H193" s="124"/>
      <c r="I193" s="124"/>
      <c r="J193" s="125"/>
      <c r="K193" s="126"/>
      <c r="L193" s="127"/>
      <c r="M193" s="128"/>
      <c r="O193" s="124"/>
    </row>
    <row r="194" spans="1:15" s="28" customFormat="1" ht="63.75" customHeight="1" x14ac:dyDescent="0.2">
      <c r="A194" s="82" t="s">
        <v>409</v>
      </c>
      <c r="B194" s="83" t="s">
        <v>253</v>
      </c>
      <c r="C194" s="84" t="s">
        <v>190</v>
      </c>
      <c r="D194" s="85">
        <v>3</v>
      </c>
      <c r="E194" s="86"/>
      <c r="F194" s="122"/>
      <c r="G194" s="123"/>
      <c r="H194" s="124"/>
      <c r="I194" s="124"/>
      <c r="J194" s="125"/>
      <c r="K194" s="126"/>
      <c r="L194" s="127"/>
      <c r="M194" s="128"/>
      <c r="O194" s="124"/>
    </row>
    <row r="195" spans="1:15" s="28" customFormat="1" ht="12.75" x14ac:dyDescent="0.2">
      <c r="A195" s="82"/>
      <c r="B195" s="83"/>
      <c r="C195" s="84"/>
      <c r="D195" s="85"/>
      <c r="E195" s="86"/>
      <c r="F195" s="122"/>
      <c r="G195" s="123"/>
      <c r="H195" s="124"/>
      <c r="I195" s="124"/>
      <c r="J195" s="125"/>
      <c r="K195" s="126"/>
      <c r="L195" s="127"/>
      <c r="M195" s="128"/>
      <c r="O195" s="124"/>
    </row>
    <row r="196" spans="1:15" s="28" customFormat="1" ht="30" x14ac:dyDescent="0.2">
      <c r="A196" s="66"/>
      <c r="B196" s="78" t="s">
        <v>682</v>
      </c>
      <c r="C196" s="68"/>
      <c r="D196" s="69"/>
      <c r="E196" s="70"/>
      <c r="F196" s="142"/>
      <c r="H196" s="81"/>
      <c r="I196" s="81"/>
      <c r="J196" s="81"/>
      <c r="K196" s="81"/>
      <c r="L196" s="81"/>
      <c r="M196" s="81"/>
    </row>
    <row r="197" spans="1:15" s="28" customFormat="1" ht="60" customHeight="1" x14ac:dyDescent="0.2">
      <c r="A197" s="143" t="s">
        <v>683</v>
      </c>
      <c r="B197" s="83" t="s">
        <v>685</v>
      </c>
      <c r="C197" s="144" t="s">
        <v>178</v>
      </c>
      <c r="D197" s="113">
        <v>1372.4</v>
      </c>
      <c r="E197" s="99"/>
      <c r="F197" s="145"/>
      <c r="H197" s="81"/>
      <c r="I197" s="81"/>
      <c r="J197" s="81"/>
      <c r="K197" s="81"/>
      <c r="L197" s="81"/>
      <c r="M197" s="81"/>
    </row>
    <row r="198" spans="1:15" s="28" customFormat="1" ht="60" x14ac:dyDescent="0.2">
      <c r="A198" s="143" t="s">
        <v>684</v>
      </c>
      <c r="B198" s="83" t="s">
        <v>687</v>
      </c>
      <c r="C198" s="144" t="s">
        <v>178</v>
      </c>
      <c r="D198" s="113">
        <v>485</v>
      </c>
      <c r="E198" s="99"/>
      <c r="F198" s="145"/>
      <c r="H198" s="81"/>
      <c r="I198" s="81"/>
      <c r="J198" s="81"/>
      <c r="K198" s="81"/>
      <c r="L198" s="81"/>
      <c r="M198" s="81"/>
    </row>
    <row r="199" spans="1:15" s="28" customFormat="1" ht="60" x14ac:dyDescent="0.2">
      <c r="A199" s="143" t="s">
        <v>686</v>
      </c>
      <c r="B199" s="83" t="s">
        <v>689</v>
      </c>
      <c r="C199" s="144" t="s">
        <v>178</v>
      </c>
      <c r="D199" s="113">
        <v>463</v>
      </c>
      <c r="E199" s="99"/>
      <c r="F199" s="145"/>
      <c r="H199" s="81"/>
      <c r="I199" s="81"/>
      <c r="J199" s="81"/>
      <c r="K199" s="81"/>
      <c r="L199" s="81"/>
      <c r="M199" s="81"/>
    </row>
    <row r="200" spans="1:15" s="28" customFormat="1" ht="60" x14ac:dyDescent="0.2">
      <c r="A200" s="143" t="s">
        <v>688</v>
      </c>
      <c r="B200" s="83" t="s">
        <v>691</v>
      </c>
      <c r="C200" s="144" t="s">
        <v>178</v>
      </c>
      <c r="D200" s="113">
        <v>21</v>
      </c>
      <c r="E200" s="99"/>
      <c r="F200" s="145"/>
      <c r="H200" s="81"/>
      <c r="I200" s="81"/>
      <c r="J200" s="81"/>
      <c r="K200" s="81"/>
      <c r="L200" s="81"/>
      <c r="M200" s="81"/>
    </row>
    <row r="201" spans="1:15" s="28" customFormat="1" ht="36" x14ac:dyDescent="0.2">
      <c r="A201" s="143" t="s">
        <v>690</v>
      </c>
      <c r="B201" s="83" t="s">
        <v>694</v>
      </c>
      <c r="C201" s="144" t="s">
        <v>178</v>
      </c>
      <c r="D201" s="113">
        <v>11</v>
      </c>
      <c r="E201" s="99"/>
      <c r="F201" s="145"/>
      <c r="H201" s="81"/>
      <c r="I201" s="81"/>
      <c r="J201" s="81"/>
      <c r="K201" s="81"/>
      <c r="L201" s="81"/>
      <c r="M201" s="81"/>
    </row>
    <row r="202" spans="1:15" s="28" customFormat="1" ht="48" x14ac:dyDescent="0.2">
      <c r="A202" s="143" t="s">
        <v>692</v>
      </c>
      <c r="B202" s="83" t="s">
        <v>696</v>
      </c>
      <c r="C202" s="144" t="s">
        <v>190</v>
      </c>
      <c r="D202" s="113">
        <v>209</v>
      </c>
      <c r="E202" s="99"/>
      <c r="F202" s="145"/>
      <c r="H202" s="81"/>
      <c r="I202" s="81"/>
      <c r="J202" s="81"/>
      <c r="K202" s="81"/>
      <c r="L202" s="81"/>
      <c r="M202" s="81"/>
    </row>
    <row r="203" spans="1:15" s="28" customFormat="1" ht="48" x14ac:dyDescent="0.2">
      <c r="A203" s="143" t="s">
        <v>693</v>
      </c>
      <c r="B203" s="83" t="s">
        <v>698</v>
      </c>
      <c r="C203" s="144" t="s">
        <v>190</v>
      </c>
      <c r="D203" s="113">
        <v>6</v>
      </c>
      <c r="E203" s="99"/>
      <c r="F203" s="145"/>
      <c r="H203" s="81"/>
      <c r="I203" s="81"/>
      <c r="J203" s="81"/>
      <c r="K203" s="81"/>
      <c r="L203" s="81"/>
      <c r="M203" s="81"/>
    </row>
    <row r="204" spans="1:15" s="28" customFormat="1" ht="48" x14ac:dyDescent="0.2">
      <c r="A204" s="143" t="s">
        <v>695</v>
      </c>
      <c r="B204" s="83" t="s">
        <v>726</v>
      </c>
      <c r="C204" s="144" t="s">
        <v>190</v>
      </c>
      <c r="D204" s="113">
        <v>34</v>
      </c>
      <c r="E204" s="99"/>
      <c r="F204" s="145"/>
      <c r="H204" s="81"/>
      <c r="I204" s="81"/>
      <c r="J204" s="81"/>
      <c r="K204" s="81"/>
      <c r="L204" s="81"/>
      <c r="M204" s="81"/>
    </row>
    <row r="205" spans="1:15" s="28" customFormat="1" ht="48" x14ac:dyDescent="0.2">
      <c r="A205" s="143" t="s">
        <v>818</v>
      </c>
      <c r="B205" s="83" t="s">
        <v>703</v>
      </c>
      <c r="C205" s="144" t="s">
        <v>190</v>
      </c>
      <c r="D205" s="113">
        <v>6</v>
      </c>
      <c r="E205" s="99"/>
      <c r="F205" s="145"/>
      <c r="H205" s="81"/>
      <c r="I205" s="81"/>
      <c r="J205" s="81"/>
      <c r="K205" s="81"/>
      <c r="L205" s="81"/>
      <c r="M205" s="81"/>
    </row>
    <row r="206" spans="1:15" s="28" customFormat="1" ht="48" x14ac:dyDescent="0.2">
      <c r="A206" s="143" t="s">
        <v>697</v>
      </c>
      <c r="B206" s="83" t="s">
        <v>727</v>
      </c>
      <c r="C206" s="144" t="s">
        <v>190</v>
      </c>
      <c r="D206" s="113">
        <v>92</v>
      </c>
      <c r="E206" s="99"/>
      <c r="F206" s="145"/>
      <c r="H206" s="81"/>
      <c r="I206" s="81"/>
      <c r="J206" s="81"/>
      <c r="K206" s="81"/>
      <c r="L206" s="81"/>
      <c r="M206" s="81"/>
    </row>
    <row r="207" spans="1:15" s="28" customFormat="1" ht="48" x14ac:dyDescent="0.2">
      <c r="A207" s="143" t="s">
        <v>699</v>
      </c>
      <c r="B207" s="83" t="s">
        <v>703</v>
      </c>
      <c r="C207" s="144" t="s">
        <v>190</v>
      </c>
      <c r="D207" s="113">
        <v>14</v>
      </c>
      <c r="E207" s="99"/>
      <c r="F207" s="145"/>
      <c r="H207" s="81"/>
      <c r="I207" s="81"/>
      <c r="J207" s="81"/>
      <c r="K207" s="81"/>
      <c r="L207" s="81"/>
      <c r="M207" s="81"/>
    </row>
    <row r="208" spans="1:15" s="28" customFormat="1" ht="48" x14ac:dyDescent="0.2">
      <c r="A208" s="143" t="s">
        <v>700</v>
      </c>
      <c r="B208" s="83" t="s">
        <v>706</v>
      </c>
      <c r="C208" s="144" t="s">
        <v>209</v>
      </c>
      <c r="D208" s="113">
        <v>663</v>
      </c>
      <c r="E208" s="99"/>
      <c r="F208" s="145"/>
      <c r="H208" s="81"/>
      <c r="I208" s="81"/>
      <c r="J208" s="81"/>
      <c r="K208" s="81"/>
      <c r="L208" s="81"/>
      <c r="M208" s="81"/>
    </row>
    <row r="209" spans="1:13" s="28" customFormat="1" ht="48" x14ac:dyDescent="0.2">
      <c r="A209" s="143" t="s">
        <v>701</v>
      </c>
      <c r="B209" s="83" t="s">
        <v>708</v>
      </c>
      <c r="C209" s="144" t="s">
        <v>190</v>
      </c>
      <c r="D209" s="113">
        <v>54</v>
      </c>
      <c r="E209" s="99"/>
      <c r="F209" s="145"/>
      <c r="H209" s="81"/>
      <c r="I209" s="81"/>
      <c r="J209" s="81"/>
      <c r="K209" s="81"/>
      <c r="L209" s="81"/>
      <c r="M209" s="81"/>
    </row>
    <row r="210" spans="1:13" s="28" customFormat="1" ht="84" x14ac:dyDescent="0.2">
      <c r="A210" s="143" t="s">
        <v>702</v>
      </c>
      <c r="B210" s="83" t="s">
        <v>729</v>
      </c>
      <c r="C210" s="144" t="s">
        <v>190</v>
      </c>
      <c r="D210" s="113">
        <v>12</v>
      </c>
      <c r="E210" s="99"/>
      <c r="F210" s="145"/>
      <c r="H210" s="81"/>
      <c r="I210" s="81"/>
      <c r="J210" s="81"/>
      <c r="K210" s="81"/>
      <c r="L210" s="81"/>
      <c r="M210" s="81"/>
    </row>
    <row r="211" spans="1:13" s="28" customFormat="1" ht="72" x14ac:dyDescent="0.2">
      <c r="A211" s="143" t="s">
        <v>704</v>
      </c>
      <c r="B211" s="83" t="s">
        <v>728</v>
      </c>
      <c r="C211" s="144" t="s">
        <v>190</v>
      </c>
      <c r="D211" s="113">
        <v>9</v>
      </c>
      <c r="E211" s="99"/>
      <c r="F211" s="145"/>
      <c r="H211" s="81"/>
      <c r="I211" s="81"/>
      <c r="J211" s="81"/>
      <c r="K211" s="81"/>
      <c r="L211" s="81"/>
      <c r="M211" s="81"/>
    </row>
    <row r="212" spans="1:13" s="28" customFormat="1" ht="60.75" customHeight="1" x14ac:dyDescent="0.2">
      <c r="A212" s="143" t="s">
        <v>705</v>
      </c>
      <c r="B212" s="83" t="s">
        <v>730</v>
      </c>
      <c r="C212" s="144" t="s">
        <v>190</v>
      </c>
      <c r="D212" s="113">
        <v>16</v>
      </c>
      <c r="E212" s="99"/>
      <c r="F212" s="145"/>
      <c r="H212" s="81"/>
      <c r="I212" s="81"/>
      <c r="J212" s="81"/>
      <c r="K212" s="81"/>
      <c r="L212" s="81"/>
      <c r="M212" s="81"/>
    </row>
    <row r="213" spans="1:13" s="28" customFormat="1" ht="84" x14ac:dyDescent="0.2">
      <c r="A213" s="143" t="s">
        <v>707</v>
      </c>
      <c r="B213" s="83" t="s">
        <v>731</v>
      </c>
      <c r="C213" s="144" t="s">
        <v>190</v>
      </c>
      <c r="D213" s="113">
        <v>71</v>
      </c>
      <c r="E213" s="99"/>
      <c r="F213" s="145"/>
      <c r="H213" s="81"/>
      <c r="I213" s="81"/>
      <c r="J213" s="81"/>
      <c r="K213" s="81"/>
      <c r="L213" s="81"/>
      <c r="M213" s="81"/>
    </row>
    <row r="214" spans="1:13" s="28" customFormat="1" ht="72" x14ac:dyDescent="0.2">
      <c r="A214" s="143" t="s">
        <v>709</v>
      </c>
      <c r="B214" s="83" t="s">
        <v>732</v>
      </c>
      <c r="C214" s="144" t="s">
        <v>190</v>
      </c>
      <c r="D214" s="113">
        <v>45</v>
      </c>
      <c r="E214" s="99"/>
      <c r="F214" s="145"/>
      <c r="H214" s="81"/>
      <c r="I214" s="81"/>
      <c r="J214" s="81"/>
      <c r="K214" s="81"/>
      <c r="L214" s="81"/>
      <c r="M214" s="81"/>
    </row>
    <row r="215" spans="1:13" s="28" customFormat="1" ht="71.25" customHeight="1" x14ac:dyDescent="0.2">
      <c r="A215" s="143" t="s">
        <v>710</v>
      </c>
      <c r="B215" s="83" t="s">
        <v>733</v>
      </c>
      <c r="C215" s="144" t="s">
        <v>190</v>
      </c>
      <c r="D215" s="113">
        <v>9</v>
      </c>
      <c r="E215" s="99"/>
      <c r="F215" s="145"/>
      <c r="H215" s="81"/>
      <c r="I215" s="81"/>
      <c r="J215" s="81"/>
      <c r="K215" s="81"/>
      <c r="L215" s="81"/>
      <c r="M215" s="81"/>
    </row>
    <row r="216" spans="1:13" s="28" customFormat="1" ht="74.25" customHeight="1" x14ac:dyDescent="0.2">
      <c r="A216" s="143" t="s">
        <v>819</v>
      </c>
      <c r="B216" s="83" t="s">
        <v>734</v>
      </c>
      <c r="C216" s="144" t="s">
        <v>190</v>
      </c>
      <c r="D216" s="113">
        <v>6</v>
      </c>
      <c r="E216" s="99"/>
      <c r="F216" s="145"/>
      <c r="H216" s="81"/>
      <c r="I216" s="81"/>
      <c r="J216" s="81"/>
      <c r="K216" s="81"/>
      <c r="L216" s="81"/>
      <c r="M216" s="81"/>
    </row>
    <row r="217" spans="1:13" s="28" customFormat="1" ht="93" customHeight="1" x14ac:dyDescent="0.2">
      <c r="A217" s="143" t="s">
        <v>711</v>
      </c>
      <c r="B217" s="83" t="s">
        <v>735</v>
      </c>
      <c r="C217" s="144" t="s">
        <v>190</v>
      </c>
      <c r="D217" s="113">
        <v>3</v>
      </c>
      <c r="E217" s="99"/>
      <c r="F217" s="145"/>
      <c r="H217" s="81"/>
      <c r="I217" s="81"/>
      <c r="J217" s="81"/>
      <c r="K217" s="81"/>
      <c r="L217" s="81"/>
      <c r="M217" s="81"/>
    </row>
    <row r="218" spans="1:13" s="28" customFormat="1" ht="84" x14ac:dyDescent="0.2">
      <c r="A218" s="143" t="s">
        <v>712</v>
      </c>
      <c r="B218" s="83" t="s">
        <v>718</v>
      </c>
      <c r="C218" s="144" t="s">
        <v>190</v>
      </c>
      <c r="D218" s="113">
        <v>3</v>
      </c>
      <c r="E218" s="99"/>
      <c r="F218" s="145"/>
      <c r="H218" s="81"/>
      <c r="I218" s="81"/>
      <c r="J218" s="81"/>
      <c r="K218" s="81"/>
      <c r="L218" s="81"/>
      <c r="M218" s="81"/>
    </row>
    <row r="219" spans="1:13" s="28" customFormat="1" ht="84" x14ac:dyDescent="0.2">
      <c r="A219" s="143" t="s">
        <v>713</v>
      </c>
      <c r="B219" s="83" t="s">
        <v>720</v>
      </c>
      <c r="C219" s="144" t="s">
        <v>190</v>
      </c>
      <c r="D219" s="113">
        <v>9</v>
      </c>
      <c r="E219" s="99"/>
      <c r="F219" s="145"/>
      <c r="H219" s="81"/>
      <c r="I219" s="81"/>
      <c r="J219" s="81"/>
      <c r="K219" s="81"/>
      <c r="L219" s="81"/>
      <c r="M219" s="81"/>
    </row>
    <row r="220" spans="1:13" s="28" customFormat="1" ht="72" x14ac:dyDescent="0.2">
      <c r="A220" s="143" t="s">
        <v>714</v>
      </c>
      <c r="B220" s="83" t="s">
        <v>721</v>
      </c>
      <c r="C220" s="144" t="s">
        <v>190</v>
      </c>
      <c r="D220" s="113">
        <v>20</v>
      </c>
      <c r="E220" s="99"/>
      <c r="F220" s="145"/>
      <c r="H220" s="81"/>
      <c r="I220" s="81"/>
      <c r="J220" s="81"/>
      <c r="K220" s="81"/>
      <c r="L220" s="81"/>
      <c r="M220" s="81"/>
    </row>
    <row r="221" spans="1:13" s="151" customFormat="1" ht="60.75" customHeight="1" x14ac:dyDescent="0.2">
      <c r="A221" s="143" t="s">
        <v>715</v>
      </c>
      <c r="B221" s="146" t="s">
        <v>722</v>
      </c>
      <c r="C221" s="147" t="s">
        <v>190</v>
      </c>
      <c r="D221" s="148">
        <v>25</v>
      </c>
      <c r="E221" s="149"/>
      <c r="F221" s="150"/>
    </row>
    <row r="222" spans="1:13" s="28" customFormat="1" ht="48" x14ac:dyDescent="0.2">
      <c r="A222" s="143" t="s">
        <v>716</v>
      </c>
      <c r="B222" s="83" t="s">
        <v>723</v>
      </c>
      <c r="C222" s="144" t="s">
        <v>190</v>
      </c>
      <c r="D222" s="113">
        <v>25</v>
      </c>
      <c r="E222" s="99"/>
      <c r="F222" s="145"/>
      <c r="H222" s="81"/>
      <c r="I222" s="81"/>
      <c r="J222" s="81"/>
      <c r="K222" s="81"/>
      <c r="L222" s="81"/>
      <c r="M222" s="81"/>
    </row>
    <row r="223" spans="1:13" s="28" customFormat="1" ht="48" x14ac:dyDescent="0.2">
      <c r="A223" s="143" t="s">
        <v>717</v>
      </c>
      <c r="B223" s="83" t="s">
        <v>724</v>
      </c>
      <c r="C223" s="144" t="s">
        <v>190</v>
      </c>
      <c r="D223" s="113">
        <v>14</v>
      </c>
      <c r="E223" s="99"/>
      <c r="F223" s="145"/>
      <c r="H223" s="81"/>
      <c r="I223" s="81"/>
      <c r="J223" s="81"/>
      <c r="K223" s="81"/>
      <c r="L223" s="81"/>
      <c r="M223" s="81"/>
    </row>
    <row r="224" spans="1:13" s="28" customFormat="1" ht="60.75" thickBot="1" x14ac:dyDescent="0.25">
      <c r="A224" s="143" t="s">
        <v>719</v>
      </c>
      <c r="B224" s="83" t="s">
        <v>725</v>
      </c>
      <c r="C224" s="144" t="s">
        <v>190</v>
      </c>
      <c r="D224" s="113">
        <v>7</v>
      </c>
      <c r="E224" s="99"/>
      <c r="F224" s="145"/>
      <c r="H224" s="81"/>
      <c r="I224" s="81"/>
      <c r="J224" s="81"/>
      <c r="K224" s="81"/>
      <c r="L224" s="81"/>
      <c r="M224" s="81"/>
    </row>
    <row r="225" spans="1:15" ht="12" customHeight="1" thickTop="1" thickBot="1" x14ac:dyDescent="0.25">
      <c r="A225" s="103"/>
      <c r="B225" s="104"/>
      <c r="C225" s="105"/>
      <c r="D225" s="106"/>
      <c r="E225" s="230">
        <f>SUM(F182:F194)</f>
        <v>0</v>
      </c>
      <c r="F225" s="231"/>
      <c r="G225" s="107"/>
      <c r="H225" s="107"/>
      <c r="I225" s="107"/>
      <c r="J225" s="108"/>
      <c r="K225" s="108"/>
      <c r="L225" s="107"/>
      <c r="M225" s="107"/>
    </row>
    <row r="226" spans="1:15" s="28" customFormat="1" ht="30.75" thickTop="1" x14ac:dyDescent="0.2">
      <c r="A226" s="77"/>
      <c r="B226" s="110" t="s">
        <v>736</v>
      </c>
      <c r="C226" s="79"/>
      <c r="D226" s="80"/>
      <c r="E226" s="70"/>
      <c r="F226" s="71"/>
      <c r="G226" s="111"/>
    </row>
    <row r="227" spans="1:15" s="28" customFormat="1" ht="60" customHeight="1" x14ac:dyDescent="0.2">
      <c r="A227" s="82" t="s">
        <v>820</v>
      </c>
      <c r="B227" s="83" t="s">
        <v>232</v>
      </c>
      <c r="C227" s="84" t="s">
        <v>178</v>
      </c>
      <c r="D227" s="85">
        <v>99.6</v>
      </c>
      <c r="E227" s="99"/>
      <c r="F227" s="122"/>
      <c r="G227" s="123"/>
      <c r="H227" s="124"/>
      <c r="I227" s="124"/>
      <c r="J227" s="125"/>
      <c r="K227" s="126"/>
      <c r="L227" s="127"/>
      <c r="M227" s="128"/>
      <c r="O227" s="124"/>
    </row>
    <row r="228" spans="1:15" s="28" customFormat="1" ht="60" x14ac:dyDescent="0.2">
      <c r="A228" s="82" t="s">
        <v>821</v>
      </c>
      <c r="B228" s="83" t="s">
        <v>180</v>
      </c>
      <c r="C228" s="84" t="s">
        <v>178</v>
      </c>
      <c r="D228" s="85">
        <v>268.8</v>
      </c>
      <c r="E228" s="86"/>
      <c r="F228" s="122"/>
      <c r="G228" s="123"/>
      <c r="H228" s="124"/>
      <c r="I228" s="124"/>
      <c r="J228" s="125"/>
      <c r="K228" s="126"/>
      <c r="L228" s="127"/>
      <c r="M228" s="128"/>
      <c r="O228" s="124"/>
    </row>
    <row r="229" spans="1:15" s="28" customFormat="1" ht="60" x14ac:dyDescent="0.2">
      <c r="A229" s="82" t="s">
        <v>822</v>
      </c>
      <c r="B229" s="83" t="s">
        <v>235</v>
      </c>
      <c r="C229" s="84" t="s">
        <v>178</v>
      </c>
      <c r="D229" s="85">
        <v>215.3</v>
      </c>
      <c r="E229" s="86"/>
      <c r="F229" s="122"/>
      <c r="G229" s="123"/>
      <c r="H229" s="124"/>
      <c r="I229" s="124"/>
      <c r="J229" s="125"/>
      <c r="K229" s="126"/>
      <c r="L229" s="127"/>
      <c r="M229" s="128"/>
      <c r="O229" s="124"/>
    </row>
    <row r="230" spans="1:15" s="28" customFormat="1" ht="60" x14ac:dyDescent="0.2">
      <c r="A230" s="82" t="s">
        <v>823</v>
      </c>
      <c r="B230" s="83" t="s">
        <v>237</v>
      </c>
      <c r="C230" s="84" t="s">
        <v>178</v>
      </c>
      <c r="D230" s="85">
        <v>53.55</v>
      </c>
      <c r="E230" s="86"/>
      <c r="F230" s="122"/>
      <c r="G230" s="123"/>
      <c r="H230" s="124"/>
      <c r="I230" s="124"/>
      <c r="J230" s="125"/>
      <c r="K230" s="126"/>
      <c r="L230" s="127"/>
      <c r="M230" s="128"/>
      <c r="O230" s="124"/>
    </row>
    <row r="231" spans="1:15" s="28" customFormat="1" ht="48" x14ac:dyDescent="0.2">
      <c r="A231" s="82" t="s">
        <v>824</v>
      </c>
      <c r="B231" s="83" t="s">
        <v>239</v>
      </c>
      <c r="C231" s="84" t="s">
        <v>190</v>
      </c>
      <c r="D231" s="85">
        <v>98</v>
      </c>
      <c r="E231" s="86"/>
      <c r="F231" s="122"/>
      <c r="G231" s="123"/>
      <c r="H231" s="138"/>
      <c r="I231" s="138"/>
      <c r="J231" s="125"/>
      <c r="K231" s="139"/>
      <c r="L231" s="140"/>
      <c r="M231" s="141"/>
      <c r="O231" s="138"/>
    </row>
    <row r="232" spans="1:15" s="28" customFormat="1" ht="48" x14ac:dyDescent="0.2">
      <c r="A232" s="82" t="s">
        <v>825</v>
      </c>
      <c r="B232" s="83" t="s">
        <v>737</v>
      </c>
      <c r="C232" s="84" t="s">
        <v>190</v>
      </c>
      <c r="D232" s="85">
        <v>24</v>
      </c>
      <c r="E232" s="86"/>
      <c r="F232" s="122"/>
      <c r="G232" s="123"/>
      <c r="H232" s="138"/>
      <c r="I232" s="138"/>
      <c r="J232" s="125"/>
      <c r="K232" s="139"/>
      <c r="L232" s="140"/>
      <c r="M232" s="141"/>
      <c r="O232" s="138"/>
    </row>
    <row r="233" spans="1:15" s="28" customFormat="1" ht="48" x14ac:dyDescent="0.2">
      <c r="A233" s="82" t="s">
        <v>826</v>
      </c>
      <c r="B233" s="83" t="s">
        <v>196</v>
      </c>
      <c r="C233" s="84" t="s">
        <v>190</v>
      </c>
      <c r="D233" s="85">
        <v>61</v>
      </c>
      <c r="E233" s="86"/>
      <c r="F233" s="122"/>
      <c r="G233" s="123"/>
      <c r="H233" s="124"/>
      <c r="I233" s="124"/>
      <c r="J233" s="125"/>
      <c r="K233" s="126"/>
      <c r="L233" s="127"/>
      <c r="M233" s="128"/>
      <c r="O233" s="124"/>
    </row>
    <row r="234" spans="1:15" s="28" customFormat="1" ht="48" x14ac:dyDescent="0.2">
      <c r="A234" s="82" t="s">
        <v>827</v>
      </c>
      <c r="B234" s="83" t="s">
        <v>198</v>
      </c>
      <c r="C234" s="84" t="s">
        <v>190</v>
      </c>
      <c r="D234" s="85">
        <v>16</v>
      </c>
      <c r="E234" s="86"/>
      <c r="F234" s="122"/>
      <c r="G234" s="123"/>
      <c r="H234" s="124"/>
      <c r="I234" s="124"/>
      <c r="J234" s="125"/>
      <c r="K234" s="126"/>
      <c r="L234" s="127"/>
      <c r="M234" s="128"/>
      <c r="O234" s="124"/>
    </row>
    <row r="235" spans="1:15" s="28" customFormat="1" ht="48" x14ac:dyDescent="0.2">
      <c r="A235" s="82" t="s">
        <v>828</v>
      </c>
      <c r="B235" s="83" t="s">
        <v>192</v>
      </c>
      <c r="C235" s="84" t="s">
        <v>190</v>
      </c>
      <c r="D235" s="85">
        <v>14</v>
      </c>
      <c r="E235" s="86"/>
      <c r="F235" s="122"/>
      <c r="G235" s="123"/>
      <c r="H235" s="124"/>
      <c r="I235" s="124"/>
      <c r="J235" s="125"/>
      <c r="K235" s="126"/>
      <c r="L235" s="127"/>
      <c r="M235" s="128"/>
      <c r="O235" s="124"/>
    </row>
    <row r="236" spans="1:15" s="28" customFormat="1" ht="48" x14ac:dyDescent="0.2">
      <c r="A236" s="82" t="s">
        <v>829</v>
      </c>
      <c r="B236" s="83" t="s">
        <v>245</v>
      </c>
      <c r="C236" s="84" t="s">
        <v>209</v>
      </c>
      <c r="D236" s="85">
        <v>167</v>
      </c>
      <c r="E236" s="86"/>
      <c r="F236" s="122"/>
      <c r="G236" s="123"/>
      <c r="H236" s="124"/>
      <c r="I236" s="124"/>
      <c r="J236" s="125"/>
      <c r="K236" s="126"/>
      <c r="L236" s="127"/>
      <c r="M236" s="128"/>
      <c r="O236" s="124"/>
    </row>
    <row r="237" spans="1:15" s="28" customFormat="1" ht="60.75" customHeight="1" x14ac:dyDescent="0.2">
      <c r="A237" s="82" t="s">
        <v>830</v>
      </c>
      <c r="B237" s="83" t="s">
        <v>249</v>
      </c>
      <c r="C237" s="84" t="s">
        <v>190</v>
      </c>
      <c r="D237" s="85">
        <v>30</v>
      </c>
      <c r="E237" s="86"/>
      <c r="F237" s="122"/>
      <c r="G237" s="123"/>
      <c r="H237" s="124"/>
      <c r="I237" s="124"/>
      <c r="J237" s="125"/>
      <c r="K237" s="126"/>
      <c r="L237" s="127"/>
      <c r="M237" s="128"/>
      <c r="O237" s="124"/>
    </row>
    <row r="238" spans="1:15" s="28" customFormat="1" ht="63.75" customHeight="1" x14ac:dyDescent="0.2">
      <c r="A238" s="82" t="s">
        <v>831</v>
      </c>
      <c r="B238" s="83" t="s">
        <v>251</v>
      </c>
      <c r="C238" s="84" t="s">
        <v>190</v>
      </c>
      <c r="D238" s="85">
        <v>14</v>
      </c>
      <c r="E238" s="86"/>
      <c r="F238" s="122"/>
      <c r="G238" s="123"/>
      <c r="H238" s="124"/>
      <c r="I238" s="124"/>
      <c r="J238" s="125"/>
      <c r="K238" s="126"/>
      <c r="L238" s="127"/>
      <c r="M238" s="128"/>
      <c r="O238" s="124"/>
    </row>
    <row r="239" spans="1:15" s="28" customFormat="1" ht="63.75" customHeight="1" x14ac:dyDescent="0.2">
      <c r="A239" s="82" t="s">
        <v>832</v>
      </c>
      <c r="B239" s="83" t="s">
        <v>253</v>
      </c>
      <c r="C239" s="84" t="s">
        <v>190</v>
      </c>
      <c r="D239" s="85">
        <v>11</v>
      </c>
      <c r="E239" s="86"/>
      <c r="F239" s="122"/>
      <c r="G239" s="123"/>
      <c r="H239" s="124"/>
      <c r="I239" s="124"/>
      <c r="J239" s="125"/>
      <c r="K239" s="126"/>
      <c r="L239" s="127"/>
      <c r="M239" s="128"/>
      <c r="O239" s="124"/>
    </row>
    <row r="240" spans="1:15" s="28" customFormat="1" ht="52.5" customHeight="1" x14ac:dyDescent="0.2">
      <c r="A240" s="82" t="s">
        <v>833</v>
      </c>
      <c r="B240" s="83" t="s">
        <v>255</v>
      </c>
      <c r="C240" s="84" t="s">
        <v>190</v>
      </c>
      <c r="D240" s="85">
        <v>19</v>
      </c>
      <c r="E240" s="86"/>
      <c r="F240" s="122"/>
      <c r="G240" s="123"/>
      <c r="H240" s="124"/>
      <c r="I240" s="124"/>
      <c r="J240" s="125"/>
      <c r="K240" s="126"/>
      <c r="L240" s="127"/>
      <c r="M240" s="128"/>
      <c r="O240" s="124"/>
    </row>
    <row r="241" spans="1:15" s="28" customFormat="1" ht="83.25" customHeight="1" x14ac:dyDescent="0.2">
      <c r="A241" s="82" t="s">
        <v>834</v>
      </c>
      <c r="B241" s="83" t="s">
        <v>738</v>
      </c>
      <c r="C241" s="84" t="s">
        <v>190</v>
      </c>
      <c r="D241" s="85">
        <v>1</v>
      </c>
      <c r="E241" s="86"/>
      <c r="F241" s="122"/>
      <c r="G241" s="123"/>
      <c r="H241" s="124"/>
      <c r="I241" s="124"/>
      <c r="J241" s="125"/>
      <c r="K241" s="126"/>
      <c r="L241" s="127"/>
      <c r="M241" s="128"/>
      <c r="O241" s="124"/>
    </row>
    <row r="242" spans="1:15" s="28" customFormat="1" ht="46.5" customHeight="1" x14ac:dyDescent="0.2">
      <c r="A242" s="82" t="s">
        <v>835</v>
      </c>
      <c r="B242" s="83" t="s">
        <v>739</v>
      </c>
      <c r="C242" s="84" t="s">
        <v>190</v>
      </c>
      <c r="D242" s="85">
        <v>1</v>
      </c>
      <c r="E242" s="86"/>
      <c r="F242" s="122"/>
      <c r="G242" s="123"/>
      <c r="H242" s="124"/>
      <c r="I242" s="124"/>
      <c r="J242" s="125"/>
      <c r="K242" s="126"/>
      <c r="L242" s="127"/>
      <c r="M242" s="128"/>
      <c r="O242" s="124"/>
    </row>
    <row r="243" spans="1:15" s="28" customFormat="1" ht="12.75" x14ac:dyDescent="0.2">
      <c r="A243" s="82"/>
      <c r="B243" s="83"/>
      <c r="C243" s="84"/>
      <c r="D243" s="85"/>
      <c r="E243" s="86"/>
      <c r="F243" s="122"/>
      <c r="G243" s="123"/>
      <c r="H243" s="124"/>
      <c r="I243" s="124"/>
      <c r="J243" s="125"/>
      <c r="K243" s="126"/>
      <c r="L243" s="127"/>
      <c r="M243" s="128"/>
      <c r="O243" s="124"/>
    </row>
    <row r="244" spans="1:15" s="28" customFormat="1" x14ac:dyDescent="0.2">
      <c r="A244" s="77"/>
      <c r="B244" s="110" t="s">
        <v>410</v>
      </c>
      <c r="C244" s="79"/>
      <c r="D244" s="80"/>
      <c r="E244" s="70"/>
      <c r="F244" s="71"/>
      <c r="G244" s="111"/>
    </row>
    <row r="245" spans="1:15" ht="62.25" customHeight="1" x14ac:dyDescent="0.2">
      <c r="A245" s="152" t="s">
        <v>411</v>
      </c>
      <c r="B245" s="133" t="s">
        <v>412</v>
      </c>
      <c r="C245" s="153" t="s">
        <v>178</v>
      </c>
      <c r="D245" s="154">
        <v>1932</v>
      </c>
      <c r="E245" s="155"/>
      <c r="F245" s="156"/>
      <c r="G245" s="107"/>
      <c r="H245" s="157"/>
      <c r="I245" s="107"/>
      <c r="J245" s="107"/>
      <c r="K245" s="107"/>
      <c r="L245" s="107"/>
      <c r="M245" s="107"/>
    </row>
    <row r="246" spans="1:15" ht="62.25" customHeight="1" x14ac:dyDescent="0.2">
      <c r="A246" s="152" t="s">
        <v>413</v>
      </c>
      <c r="B246" s="133" t="s">
        <v>414</v>
      </c>
      <c r="C246" s="153" t="s">
        <v>178</v>
      </c>
      <c r="D246" s="154">
        <v>4058</v>
      </c>
      <c r="E246" s="155"/>
      <c r="F246" s="156"/>
      <c r="G246" s="107"/>
      <c r="H246" s="157"/>
      <c r="I246" s="107"/>
      <c r="J246" s="107"/>
      <c r="K246" s="107"/>
      <c r="L246" s="107"/>
      <c r="M246" s="107"/>
    </row>
    <row r="247" spans="1:15" ht="62.25" customHeight="1" x14ac:dyDescent="0.2">
      <c r="A247" s="152" t="s">
        <v>415</v>
      </c>
      <c r="B247" s="133" t="s">
        <v>416</v>
      </c>
      <c r="C247" s="153" t="s">
        <v>178</v>
      </c>
      <c r="D247" s="154">
        <v>68</v>
      </c>
      <c r="E247" s="155"/>
      <c r="F247" s="156"/>
      <c r="G247" s="107"/>
      <c r="H247" s="157"/>
      <c r="I247" s="107"/>
      <c r="J247" s="107"/>
      <c r="K247" s="107"/>
      <c r="L247" s="107"/>
      <c r="M247" s="107"/>
    </row>
    <row r="248" spans="1:15" ht="60" customHeight="1" x14ac:dyDescent="0.2">
      <c r="A248" s="152" t="s">
        <v>417</v>
      </c>
      <c r="B248" s="133" t="s">
        <v>418</v>
      </c>
      <c r="C248" s="153" t="s">
        <v>178</v>
      </c>
      <c r="D248" s="154">
        <v>85</v>
      </c>
      <c r="E248" s="155"/>
      <c r="F248" s="156"/>
      <c r="G248" s="107"/>
      <c r="H248" s="157"/>
      <c r="I248" s="107"/>
      <c r="J248" s="107"/>
      <c r="K248" s="107"/>
      <c r="L248" s="107"/>
      <c r="M248" s="107"/>
    </row>
    <row r="249" spans="1:15" ht="58.5" customHeight="1" x14ac:dyDescent="0.2">
      <c r="A249" s="152" t="s">
        <v>419</v>
      </c>
      <c r="B249" s="133" t="s">
        <v>420</v>
      </c>
      <c r="C249" s="153" t="s">
        <v>178</v>
      </c>
      <c r="D249" s="154">
        <v>47</v>
      </c>
      <c r="E249" s="99"/>
      <c r="F249" s="156"/>
      <c r="G249" s="107"/>
      <c r="H249" s="157"/>
      <c r="I249" s="107"/>
      <c r="J249" s="107"/>
      <c r="K249" s="107"/>
      <c r="L249" s="107"/>
      <c r="M249" s="107"/>
    </row>
    <row r="250" spans="1:15" ht="63.75" customHeight="1" x14ac:dyDescent="0.2">
      <c r="A250" s="152" t="s">
        <v>421</v>
      </c>
      <c r="B250" s="133" t="s">
        <v>422</v>
      </c>
      <c r="C250" s="153" t="s">
        <v>178</v>
      </c>
      <c r="D250" s="154">
        <v>35</v>
      </c>
      <c r="E250" s="158"/>
      <c r="F250" s="156"/>
      <c r="G250" s="107"/>
      <c r="H250" s="157"/>
      <c r="I250" s="107"/>
      <c r="J250" s="107"/>
      <c r="K250" s="107"/>
      <c r="L250" s="107"/>
      <c r="M250" s="107"/>
    </row>
    <row r="251" spans="1:15" ht="48" x14ac:dyDescent="0.2">
      <c r="A251" s="152" t="s">
        <v>423</v>
      </c>
      <c r="B251" s="133" t="s">
        <v>424</v>
      </c>
      <c r="C251" s="153" t="s">
        <v>178</v>
      </c>
      <c r="D251" s="154">
        <v>85</v>
      </c>
      <c r="E251" s="155"/>
      <c r="F251" s="156"/>
      <c r="G251" s="107"/>
      <c r="H251" s="157"/>
      <c r="I251" s="107"/>
      <c r="J251" s="107"/>
      <c r="K251" s="107"/>
      <c r="L251" s="107"/>
      <c r="M251" s="107"/>
    </row>
    <row r="252" spans="1:15" ht="48" x14ac:dyDescent="0.2">
      <c r="A252" s="152" t="s">
        <v>425</v>
      </c>
      <c r="B252" s="133" t="s">
        <v>426</v>
      </c>
      <c r="C252" s="153" t="s">
        <v>178</v>
      </c>
      <c r="D252" s="154">
        <v>924</v>
      </c>
      <c r="E252" s="155"/>
      <c r="F252" s="156"/>
      <c r="G252" s="107"/>
      <c r="H252" s="157"/>
      <c r="I252" s="107"/>
      <c r="J252" s="107"/>
      <c r="K252" s="107"/>
      <c r="L252" s="107"/>
      <c r="M252" s="107"/>
    </row>
    <row r="253" spans="1:15" ht="60" x14ac:dyDescent="0.2">
      <c r="A253" s="152" t="s">
        <v>427</v>
      </c>
      <c r="B253" s="133" t="s">
        <v>428</v>
      </c>
      <c r="C253" s="153" t="s">
        <v>178</v>
      </c>
      <c r="D253" s="154">
        <v>255</v>
      </c>
      <c r="E253" s="155"/>
      <c r="F253" s="156"/>
      <c r="G253" s="107"/>
      <c r="H253" s="157"/>
      <c r="I253" s="107"/>
      <c r="J253" s="107"/>
      <c r="K253" s="107"/>
      <c r="L253" s="107"/>
      <c r="M253" s="107"/>
    </row>
    <row r="254" spans="1:15" ht="60" x14ac:dyDescent="0.2">
      <c r="A254" s="152" t="s">
        <v>429</v>
      </c>
      <c r="B254" s="133" t="s">
        <v>430</v>
      </c>
      <c r="C254" s="153" t="s">
        <v>178</v>
      </c>
      <c r="D254" s="154">
        <v>485</v>
      </c>
      <c r="E254" s="155"/>
      <c r="F254" s="156"/>
      <c r="G254" s="107"/>
      <c r="H254" s="157"/>
      <c r="I254" s="107"/>
      <c r="J254" s="107"/>
      <c r="K254" s="107"/>
      <c r="L254" s="107"/>
      <c r="M254" s="107"/>
    </row>
    <row r="255" spans="1:15" ht="60" x14ac:dyDescent="0.2">
      <c r="A255" s="152" t="s">
        <v>431</v>
      </c>
      <c r="B255" s="133" t="s">
        <v>432</v>
      </c>
      <c r="C255" s="153" t="s">
        <v>178</v>
      </c>
      <c r="D255" s="154">
        <v>520</v>
      </c>
      <c r="E255" s="158"/>
      <c r="F255" s="156"/>
      <c r="G255" s="107"/>
      <c r="H255" s="157"/>
      <c r="I255" s="107"/>
      <c r="J255" s="107"/>
      <c r="K255" s="107"/>
      <c r="L255" s="107"/>
      <c r="M255" s="107"/>
    </row>
    <row r="256" spans="1:15" ht="60" x14ac:dyDescent="0.2">
      <c r="A256" s="152" t="s">
        <v>433</v>
      </c>
      <c r="B256" s="133" t="s">
        <v>434</v>
      </c>
      <c r="C256" s="153" t="s">
        <v>178</v>
      </c>
      <c r="D256" s="154">
        <v>550</v>
      </c>
      <c r="E256" s="99"/>
      <c r="F256" s="156"/>
      <c r="G256" s="107"/>
      <c r="H256" s="157"/>
      <c r="I256" s="107"/>
      <c r="J256" s="107"/>
      <c r="K256" s="107"/>
      <c r="L256" s="107"/>
      <c r="M256" s="107"/>
    </row>
    <row r="257" spans="1:13" ht="60" x14ac:dyDescent="0.2">
      <c r="A257" s="152" t="s">
        <v>435</v>
      </c>
      <c r="B257" s="133" t="s">
        <v>436</v>
      </c>
      <c r="C257" s="153" t="s">
        <v>178</v>
      </c>
      <c r="D257" s="154">
        <v>10</v>
      </c>
      <c r="E257" s="99"/>
      <c r="F257" s="156"/>
      <c r="G257" s="107"/>
      <c r="H257" s="157"/>
      <c r="I257" s="107"/>
      <c r="J257" s="107"/>
      <c r="K257" s="107"/>
      <c r="L257" s="107"/>
      <c r="M257" s="107"/>
    </row>
    <row r="258" spans="1:13" ht="60" x14ac:dyDescent="0.2">
      <c r="A258" s="152" t="s">
        <v>437</v>
      </c>
      <c r="B258" s="133" t="s">
        <v>438</v>
      </c>
      <c r="C258" s="153" t="s">
        <v>178</v>
      </c>
      <c r="D258" s="154">
        <v>20</v>
      </c>
      <c r="E258" s="155"/>
      <c r="F258" s="156"/>
      <c r="G258" s="107"/>
      <c r="H258" s="157"/>
      <c r="I258" s="107"/>
      <c r="J258" s="107"/>
      <c r="K258" s="107"/>
      <c r="L258" s="107"/>
      <c r="M258" s="107"/>
    </row>
    <row r="259" spans="1:13" ht="48.75" customHeight="1" x14ac:dyDescent="0.2">
      <c r="A259" s="152" t="s">
        <v>439</v>
      </c>
      <c r="B259" s="133" t="s">
        <v>440</v>
      </c>
      <c r="C259" s="153" t="s">
        <v>178</v>
      </c>
      <c r="D259" s="154">
        <v>6</v>
      </c>
      <c r="E259" s="155"/>
      <c r="F259" s="156"/>
      <c r="G259" s="107"/>
      <c r="H259" s="157"/>
      <c r="I259" s="107"/>
      <c r="J259" s="107"/>
      <c r="K259" s="107"/>
      <c r="L259" s="107"/>
      <c r="M259" s="107"/>
    </row>
    <row r="260" spans="1:13" ht="50.25" customHeight="1" x14ac:dyDescent="0.2">
      <c r="A260" s="152" t="s">
        <v>441</v>
      </c>
      <c r="B260" s="133" t="s">
        <v>442</v>
      </c>
      <c r="C260" s="153" t="s">
        <v>178</v>
      </c>
      <c r="D260" s="154">
        <v>35</v>
      </c>
      <c r="E260" s="155"/>
      <c r="F260" s="156"/>
      <c r="G260" s="107"/>
      <c r="H260" s="157"/>
      <c r="I260" s="107"/>
      <c r="J260" s="107"/>
      <c r="K260" s="107"/>
      <c r="L260" s="107"/>
      <c r="M260" s="107"/>
    </row>
    <row r="261" spans="1:13" ht="50.25" customHeight="1" x14ac:dyDescent="0.2">
      <c r="A261" s="152" t="s">
        <v>443</v>
      </c>
      <c r="B261" s="133" t="s">
        <v>444</v>
      </c>
      <c r="C261" s="153" t="s">
        <v>178</v>
      </c>
      <c r="D261" s="154">
        <v>1500</v>
      </c>
      <c r="E261" s="155"/>
      <c r="F261" s="156"/>
      <c r="G261" s="107"/>
      <c r="H261" s="157"/>
      <c r="I261" s="107"/>
      <c r="J261" s="107"/>
      <c r="K261" s="107"/>
      <c r="L261" s="107"/>
      <c r="M261" s="107"/>
    </row>
    <row r="262" spans="1:13" ht="50.25" customHeight="1" x14ac:dyDescent="0.2">
      <c r="A262" s="152" t="s">
        <v>445</v>
      </c>
      <c r="B262" s="133" t="s">
        <v>446</v>
      </c>
      <c r="C262" s="153" t="s">
        <v>178</v>
      </c>
      <c r="D262" s="154">
        <v>25</v>
      </c>
      <c r="E262" s="155"/>
      <c r="F262" s="156"/>
      <c r="G262" s="107"/>
      <c r="H262" s="157"/>
      <c r="I262" s="107"/>
      <c r="J262" s="107"/>
      <c r="K262" s="107"/>
      <c r="L262" s="107"/>
      <c r="M262" s="107"/>
    </row>
    <row r="263" spans="1:13" ht="50.25" customHeight="1" x14ac:dyDescent="0.2">
      <c r="A263" s="152" t="s">
        <v>447</v>
      </c>
      <c r="B263" s="133" t="s">
        <v>448</v>
      </c>
      <c r="C263" s="153" t="s">
        <v>178</v>
      </c>
      <c r="D263" s="154">
        <v>232</v>
      </c>
      <c r="E263" s="155"/>
      <c r="F263" s="156"/>
      <c r="G263" s="107"/>
      <c r="H263" s="157"/>
      <c r="I263" s="107"/>
      <c r="J263" s="107"/>
      <c r="K263" s="107"/>
      <c r="L263" s="107"/>
      <c r="M263" s="107"/>
    </row>
    <row r="264" spans="1:13" ht="231" customHeight="1" thickBot="1" x14ac:dyDescent="0.25">
      <c r="A264" s="152" t="s">
        <v>449</v>
      </c>
      <c r="B264" s="159" t="s">
        <v>450</v>
      </c>
      <c r="C264" s="160" t="s">
        <v>190</v>
      </c>
      <c r="D264" s="161">
        <v>7</v>
      </c>
      <c r="E264" s="158"/>
      <c r="F264" s="162"/>
      <c r="G264" s="107"/>
      <c r="H264" s="107"/>
      <c r="I264" s="107"/>
      <c r="J264" s="108"/>
      <c r="K264" s="108"/>
      <c r="L264" s="107"/>
      <c r="M264" s="107"/>
    </row>
    <row r="265" spans="1:13" ht="12" customHeight="1" thickTop="1" thickBot="1" x14ac:dyDescent="0.25">
      <c r="A265" s="103"/>
      <c r="B265" s="104"/>
      <c r="C265" s="105"/>
      <c r="D265" s="106"/>
      <c r="E265" s="230">
        <f>SUM(F245:F264)</f>
        <v>0</v>
      </c>
      <c r="F265" s="231"/>
      <c r="G265" s="107"/>
      <c r="H265" s="107"/>
      <c r="I265" s="107"/>
      <c r="J265" s="108"/>
      <c r="K265" s="108"/>
      <c r="L265" s="107"/>
      <c r="M265" s="107"/>
    </row>
    <row r="266" spans="1:13" s="28" customFormat="1" ht="31.5" customHeight="1" thickTop="1" x14ac:dyDescent="0.2">
      <c r="A266" s="77"/>
      <c r="B266" s="110" t="s">
        <v>451</v>
      </c>
      <c r="C266" s="79"/>
      <c r="D266" s="80"/>
      <c r="E266" s="70"/>
      <c r="F266" s="71"/>
      <c r="G266" s="111"/>
    </row>
    <row r="267" spans="1:13" s="28" customFormat="1" ht="51.75" customHeight="1" x14ac:dyDescent="0.2">
      <c r="A267" s="82" t="s">
        <v>452</v>
      </c>
      <c r="B267" s="83" t="s">
        <v>232</v>
      </c>
      <c r="C267" s="84" t="s">
        <v>178</v>
      </c>
      <c r="D267" s="85">
        <v>331</v>
      </c>
      <c r="E267" s="86"/>
      <c r="F267" s="86"/>
      <c r="G267" s="81"/>
      <c r="H267" s="76"/>
      <c r="I267" s="81"/>
      <c r="J267" s="81"/>
      <c r="K267" s="81"/>
      <c r="L267" s="81"/>
      <c r="M267" s="81"/>
    </row>
    <row r="268" spans="1:13" s="28" customFormat="1" ht="60" x14ac:dyDescent="0.2">
      <c r="A268" s="82" t="s">
        <v>453</v>
      </c>
      <c r="B268" s="83" t="s">
        <v>180</v>
      </c>
      <c r="C268" s="84" t="s">
        <v>178</v>
      </c>
      <c r="D268" s="85">
        <v>90</v>
      </c>
      <c r="E268" s="86"/>
      <c r="F268" s="86"/>
      <c r="G268" s="81"/>
      <c r="H268" s="76"/>
      <c r="I268" s="81"/>
      <c r="J268" s="81"/>
      <c r="K268" s="81"/>
      <c r="L268" s="81"/>
      <c r="M268" s="81"/>
    </row>
    <row r="269" spans="1:13" s="28" customFormat="1" ht="60" x14ac:dyDescent="0.2">
      <c r="A269" s="82" t="s">
        <v>454</v>
      </c>
      <c r="B269" s="83" t="s">
        <v>264</v>
      </c>
      <c r="C269" s="84" t="s">
        <v>178</v>
      </c>
      <c r="D269" s="85">
        <v>80</v>
      </c>
      <c r="E269" s="86"/>
      <c r="F269" s="86"/>
      <c r="G269" s="81"/>
      <c r="H269" s="76"/>
      <c r="I269" s="81"/>
      <c r="J269" s="81"/>
      <c r="K269" s="81"/>
      <c r="L269" s="81"/>
      <c r="M269" s="81"/>
    </row>
    <row r="270" spans="1:13" s="28" customFormat="1" ht="48" x14ac:dyDescent="0.2">
      <c r="A270" s="82" t="s">
        <v>455</v>
      </c>
      <c r="B270" s="83" t="s">
        <v>456</v>
      </c>
      <c r="C270" s="84" t="s">
        <v>178</v>
      </c>
      <c r="D270" s="85">
        <v>10</v>
      </c>
      <c r="E270" s="86"/>
      <c r="F270" s="86"/>
      <c r="G270" s="81"/>
      <c r="H270" s="76"/>
      <c r="I270" s="81"/>
      <c r="J270" s="81"/>
      <c r="K270" s="81"/>
      <c r="L270" s="81"/>
      <c r="M270" s="81"/>
    </row>
    <row r="271" spans="1:13" s="28" customFormat="1" ht="48" x14ac:dyDescent="0.2">
      <c r="A271" s="82" t="s">
        <v>457</v>
      </c>
      <c r="B271" s="83" t="s">
        <v>458</v>
      </c>
      <c r="C271" s="84" t="s">
        <v>190</v>
      </c>
      <c r="D271" s="85">
        <v>4</v>
      </c>
      <c r="E271" s="86"/>
      <c r="F271" s="86"/>
      <c r="G271" s="81"/>
      <c r="H271" s="76"/>
      <c r="I271" s="81"/>
      <c r="J271" s="81"/>
      <c r="K271" s="81"/>
      <c r="L271" s="81"/>
      <c r="M271" s="81"/>
    </row>
    <row r="272" spans="1:13" s="28" customFormat="1" ht="54.75" customHeight="1" x14ac:dyDescent="0.2">
      <c r="A272" s="82" t="s">
        <v>459</v>
      </c>
      <c r="B272" s="163" t="s">
        <v>460</v>
      </c>
      <c r="C272" s="84" t="s">
        <v>190</v>
      </c>
      <c r="D272" s="85">
        <v>21</v>
      </c>
      <c r="E272" s="86"/>
      <c r="F272" s="86"/>
      <c r="G272" s="81"/>
      <c r="H272" s="76"/>
      <c r="I272" s="81"/>
      <c r="J272" s="81"/>
      <c r="K272" s="81"/>
      <c r="L272" s="81"/>
      <c r="M272" s="81"/>
    </row>
    <row r="273" spans="1:102" s="28" customFormat="1" ht="48" x14ac:dyDescent="0.2">
      <c r="A273" s="82" t="s">
        <v>461</v>
      </c>
      <c r="B273" s="83" t="s">
        <v>462</v>
      </c>
      <c r="C273" s="84" t="s">
        <v>209</v>
      </c>
      <c r="D273" s="85">
        <v>73</v>
      </c>
      <c r="E273" s="86"/>
      <c r="F273" s="86"/>
      <c r="G273" s="81"/>
      <c r="H273" s="76"/>
      <c r="I273" s="81"/>
      <c r="J273" s="81"/>
      <c r="K273" s="81"/>
      <c r="L273" s="81"/>
      <c r="M273" s="81"/>
    </row>
    <row r="274" spans="1:102" s="28" customFormat="1" ht="48.75" thickBot="1" x14ac:dyDescent="0.25">
      <c r="A274" s="82" t="s">
        <v>463</v>
      </c>
      <c r="B274" s="83" t="s">
        <v>464</v>
      </c>
      <c r="C274" s="84" t="s">
        <v>190</v>
      </c>
      <c r="D274" s="85">
        <v>9</v>
      </c>
      <c r="E274" s="86"/>
      <c r="F274" s="86"/>
      <c r="G274" s="81"/>
      <c r="H274" s="76"/>
      <c r="I274" s="81"/>
      <c r="J274" s="81"/>
      <c r="K274" s="81"/>
      <c r="L274" s="81"/>
      <c r="M274" s="81"/>
    </row>
    <row r="275" spans="1:102" ht="12" customHeight="1" thickTop="1" thickBot="1" x14ac:dyDescent="0.25">
      <c r="A275" s="103"/>
      <c r="B275" s="104"/>
      <c r="C275" s="105"/>
      <c r="D275" s="106"/>
      <c r="E275" s="230">
        <f>SUM(F267:F274)</f>
        <v>0</v>
      </c>
      <c r="F275" s="231"/>
      <c r="G275" s="107"/>
      <c r="H275" s="107"/>
      <c r="I275" s="107"/>
      <c r="J275" s="108"/>
      <c r="K275" s="108"/>
      <c r="L275" s="107"/>
      <c r="M275" s="107"/>
    </row>
    <row r="276" spans="1:102" s="28" customFormat="1" ht="30.75" thickTop="1" x14ac:dyDescent="0.2">
      <c r="A276" s="77"/>
      <c r="B276" s="110" t="s">
        <v>465</v>
      </c>
      <c r="C276" s="79"/>
      <c r="D276" s="80"/>
      <c r="E276" s="70"/>
      <c r="F276" s="71"/>
      <c r="G276" s="111"/>
    </row>
    <row r="277" spans="1:102" s="28" customFormat="1" ht="60" x14ac:dyDescent="0.2">
      <c r="A277" s="82" t="s">
        <v>466</v>
      </c>
      <c r="B277" s="133" t="s">
        <v>740</v>
      </c>
      <c r="C277" s="84" t="s">
        <v>190</v>
      </c>
      <c r="D277" s="85">
        <v>1</v>
      </c>
      <c r="E277" s="86"/>
      <c r="F277" s="86"/>
      <c r="G277" s="81"/>
      <c r="H277" s="76"/>
      <c r="I277" s="81"/>
      <c r="J277" s="81"/>
      <c r="K277" s="81"/>
      <c r="L277" s="81"/>
      <c r="M277" s="81"/>
      <c r="N277" s="81"/>
      <c r="O277" s="81"/>
      <c r="P277" s="81"/>
      <c r="Q277" s="81"/>
      <c r="R277" s="81"/>
      <c r="S277" s="81"/>
      <c r="T277" s="81"/>
      <c r="U277" s="81"/>
      <c r="V277" s="81"/>
      <c r="W277" s="81"/>
      <c r="X277" s="81"/>
      <c r="Y277" s="81"/>
      <c r="Z277" s="81"/>
      <c r="AA277" s="81"/>
      <c r="AB277" s="81"/>
      <c r="AC277" s="81"/>
      <c r="AD277" s="81"/>
      <c r="AE277" s="81"/>
      <c r="AF277" s="81"/>
      <c r="AG277" s="81"/>
      <c r="AH277" s="81"/>
      <c r="AI277" s="81"/>
      <c r="AJ277" s="81"/>
      <c r="AK277" s="81"/>
      <c r="AL277" s="81"/>
      <c r="AM277" s="81"/>
      <c r="AN277" s="81"/>
      <c r="AO277" s="81"/>
      <c r="AP277" s="81"/>
      <c r="AQ277" s="81"/>
      <c r="AR277" s="81"/>
      <c r="AS277" s="81"/>
      <c r="AT277" s="81"/>
      <c r="AU277" s="81"/>
      <c r="AV277" s="81"/>
      <c r="AW277" s="81"/>
      <c r="AX277" s="81"/>
      <c r="AY277" s="81"/>
      <c r="AZ277" s="81"/>
      <c r="BA277" s="81"/>
      <c r="BB277" s="81"/>
      <c r="BC277" s="81"/>
      <c r="BD277" s="81"/>
      <c r="BE277" s="81"/>
      <c r="BF277" s="81"/>
      <c r="BG277" s="81"/>
      <c r="BH277" s="81"/>
      <c r="BI277" s="81"/>
      <c r="BJ277" s="81"/>
      <c r="BK277" s="81"/>
      <c r="BL277" s="81"/>
      <c r="BM277" s="81"/>
      <c r="BN277" s="81"/>
      <c r="BO277" s="81"/>
      <c r="BP277" s="81"/>
      <c r="BQ277" s="81"/>
      <c r="BR277" s="81"/>
      <c r="BS277" s="81"/>
      <c r="BT277" s="81"/>
      <c r="BU277" s="81"/>
      <c r="BV277" s="81"/>
      <c r="BW277" s="81"/>
      <c r="BX277" s="81"/>
      <c r="BY277" s="81"/>
      <c r="BZ277" s="81"/>
      <c r="CA277" s="81"/>
      <c r="CB277" s="81"/>
      <c r="CC277" s="81"/>
      <c r="CD277" s="81"/>
      <c r="CE277" s="81"/>
      <c r="CF277" s="81"/>
      <c r="CG277" s="81"/>
      <c r="CH277" s="81"/>
      <c r="CI277" s="81"/>
      <c r="CJ277" s="81"/>
      <c r="CK277" s="81"/>
      <c r="CL277" s="81"/>
      <c r="CM277" s="81"/>
      <c r="CN277" s="81"/>
      <c r="CO277" s="81"/>
      <c r="CP277" s="81"/>
      <c r="CQ277" s="81"/>
      <c r="CR277" s="81"/>
      <c r="CS277" s="81"/>
      <c r="CT277" s="81"/>
      <c r="CU277" s="81"/>
      <c r="CV277" s="81"/>
      <c r="CW277" s="81"/>
      <c r="CX277" s="81"/>
    </row>
    <row r="278" spans="1:102" s="28" customFormat="1" ht="49.5" customHeight="1" x14ac:dyDescent="0.2">
      <c r="A278" s="82" t="s">
        <v>467</v>
      </c>
      <c r="B278" s="133" t="s">
        <v>468</v>
      </c>
      <c r="C278" s="84" t="s">
        <v>190</v>
      </c>
      <c r="D278" s="85">
        <v>1</v>
      </c>
      <c r="E278" s="86"/>
      <c r="F278" s="86"/>
      <c r="G278" s="81"/>
      <c r="H278" s="76"/>
      <c r="I278" s="81"/>
      <c r="J278" s="81"/>
      <c r="K278" s="81"/>
      <c r="L278" s="81"/>
      <c r="M278" s="81"/>
      <c r="N278" s="81"/>
      <c r="O278" s="81"/>
      <c r="P278" s="81"/>
      <c r="Q278" s="81"/>
      <c r="R278" s="81"/>
      <c r="S278" s="81"/>
      <c r="T278" s="81"/>
      <c r="U278" s="81"/>
      <c r="V278" s="81"/>
      <c r="W278" s="81"/>
      <c r="X278" s="81"/>
      <c r="Y278" s="81"/>
      <c r="Z278" s="81"/>
      <c r="AA278" s="81"/>
      <c r="AB278" s="81"/>
      <c r="AC278" s="81"/>
      <c r="AD278" s="81"/>
      <c r="AE278" s="81"/>
      <c r="AF278" s="81"/>
      <c r="AG278" s="81"/>
      <c r="AH278" s="81"/>
      <c r="AI278" s="81"/>
      <c r="AJ278" s="81"/>
      <c r="AK278" s="81"/>
      <c r="AL278" s="81"/>
      <c r="AM278" s="81"/>
      <c r="AN278" s="81"/>
      <c r="AO278" s="81"/>
      <c r="AP278" s="81"/>
      <c r="AQ278" s="81"/>
      <c r="AR278" s="81"/>
      <c r="AS278" s="81"/>
      <c r="AT278" s="81"/>
      <c r="AU278" s="81"/>
      <c r="AV278" s="81"/>
      <c r="AW278" s="81"/>
      <c r="AX278" s="81"/>
      <c r="AY278" s="81"/>
      <c r="AZ278" s="81"/>
      <c r="BA278" s="81"/>
      <c r="BB278" s="81"/>
      <c r="BC278" s="81"/>
      <c r="BD278" s="81"/>
      <c r="BE278" s="81"/>
      <c r="BF278" s="81"/>
      <c r="BG278" s="81"/>
      <c r="BH278" s="81"/>
      <c r="BI278" s="81"/>
      <c r="BJ278" s="81"/>
      <c r="BK278" s="81"/>
      <c r="BL278" s="81"/>
      <c r="BM278" s="81"/>
      <c r="BN278" s="81"/>
      <c r="BO278" s="81"/>
      <c r="BP278" s="81"/>
      <c r="BQ278" s="81"/>
      <c r="BR278" s="81"/>
      <c r="BS278" s="81"/>
      <c r="BT278" s="81"/>
      <c r="BU278" s="81"/>
      <c r="BV278" s="81"/>
      <c r="BW278" s="81"/>
      <c r="BX278" s="81"/>
      <c r="BY278" s="81"/>
      <c r="BZ278" s="81"/>
      <c r="CA278" s="81"/>
      <c r="CB278" s="81"/>
      <c r="CC278" s="81"/>
      <c r="CD278" s="81"/>
      <c r="CE278" s="81"/>
      <c r="CF278" s="81"/>
      <c r="CG278" s="81"/>
      <c r="CH278" s="81"/>
      <c r="CI278" s="81"/>
      <c r="CJ278" s="81"/>
      <c r="CK278" s="81"/>
      <c r="CL278" s="81"/>
      <c r="CM278" s="81"/>
      <c r="CN278" s="81"/>
      <c r="CO278" s="81"/>
      <c r="CP278" s="81"/>
      <c r="CQ278" s="81"/>
      <c r="CR278" s="81"/>
      <c r="CS278" s="81"/>
      <c r="CT278" s="81"/>
      <c r="CU278" s="81"/>
      <c r="CV278" s="81"/>
      <c r="CW278" s="81"/>
      <c r="CX278" s="81"/>
    </row>
    <row r="279" spans="1:102" s="28" customFormat="1" ht="84" x14ac:dyDescent="0.2">
      <c r="A279" s="82" t="s">
        <v>469</v>
      </c>
      <c r="B279" s="133" t="s">
        <v>741</v>
      </c>
      <c r="C279" s="84" t="s">
        <v>190</v>
      </c>
      <c r="D279" s="85">
        <v>1</v>
      </c>
      <c r="E279" s="86"/>
      <c r="F279" s="86"/>
      <c r="G279" s="81"/>
      <c r="H279" s="76"/>
      <c r="I279" s="81"/>
      <c r="J279" s="81"/>
      <c r="K279" s="81"/>
      <c r="L279" s="81"/>
      <c r="M279" s="81"/>
      <c r="N279" s="81"/>
      <c r="O279" s="81"/>
      <c r="P279" s="81"/>
      <c r="Q279" s="81"/>
      <c r="R279" s="81"/>
      <c r="S279" s="81"/>
      <c r="T279" s="81"/>
      <c r="U279" s="81"/>
      <c r="V279" s="81"/>
      <c r="W279" s="81"/>
      <c r="X279" s="81"/>
      <c r="Y279" s="81"/>
      <c r="Z279" s="81"/>
      <c r="AA279" s="81"/>
      <c r="AB279" s="81"/>
      <c r="AC279" s="81"/>
      <c r="AD279" s="81"/>
      <c r="AE279" s="81"/>
      <c r="AF279" s="81"/>
      <c r="AG279" s="81"/>
      <c r="AH279" s="81"/>
      <c r="AI279" s="81"/>
      <c r="AJ279" s="81"/>
      <c r="AK279" s="81"/>
      <c r="AL279" s="81"/>
      <c r="AM279" s="81"/>
      <c r="AN279" s="81"/>
      <c r="AO279" s="81"/>
      <c r="AP279" s="81"/>
      <c r="AQ279" s="81"/>
      <c r="AR279" s="81"/>
      <c r="AS279" s="81"/>
      <c r="AT279" s="81"/>
      <c r="AU279" s="81"/>
      <c r="AV279" s="81"/>
      <c r="AW279" s="81"/>
      <c r="AX279" s="81"/>
      <c r="AY279" s="81"/>
      <c r="AZ279" s="81"/>
      <c r="BA279" s="81"/>
      <c r="BB279" s="81"/>
      <c r="BC279" s="81"/>
      <c r="BD279" s="81"/>
      <c r="BE279" s="81"/>
      <c r="BF279" s="81"/>
      <c r="BG279" s="81"/>
      <c r="BH279" s="81"/>
      <c r="BI279" s="81"/>
      <c r="BJ279" s="81"/>
      <c r="BK279" s="81"/>
      <c r="BL279" s="81"/>
      <c r="BM279" s="81"/>
      <c r="BN279" s="81"/>
      <c r="BO279" s="81"/>
      <c r="BP279" s="81"/>
      <c r="BQ279" s="81"/>
      <c r="BR279" s="81"/>
      <c r="BS279" s="81"/>
      <c r="BT279" s="81"/>
      <c r="BU279" s="81"/>
      <c r="BV279" s="81"/>
      <c r="BW279" s="81"/>
      <c r="BX279" s="81"/>
      <c r="BY279" s="81"/>
      <c r="BZ279" s="81"/>
      <c r="CA279" s="81"/>
      <c r="CB279" s="81"/>
      <c r="CC279" s="81"/>
      <c r="CD279" s="81"/>
      <c r="CE279" s="81"/>
      <c r="CF279" s="81"/>
      <c r="CG279" s="81"/>
      <c r="CH279" s="81"/>
      <c r="CI279" s="81"/>
      <c r="CJ279" s="81"/>
      <c r="CK279" s="81"/>
      <c r="CL279" s="81"/>
      <c r="CM279" s="81"/>
      <c r="CN279" s="81"/>
      <c r="CO279" s="81"/>
      <c r="CP279" s="81"/>
      <c r="CQ279" s="81"/>
      <c r="CR279" s="81"/>
      <c r="CS279" s="81"/>
      <c r="CT279" s="81"/>
      <c r="CU279" s="81"/>
      <c r="CV279" s="81"/>
      <c r="CW279" s="81"/>
      <c r="CX279" s="81"/>
    </row>
    <row r="280" spans="1:102" s="28" customFormat="1" ht="60" x14ac:dyDescent="0.2">
      <c r="A280" s="82" t="s">
        <v>470</v>
      </c>
      <c r="B280" s="133" t="s">
        <v>742</v>
      </c>
      <c r="C280" s="84" t="s">
        <v>190</v>
      </c>
      <c r="D280" s="85">
        <v>1</v>
      </c>
      <c r="E280" s="86"/>
      <c r="F280" s="86"/>
      <c r="G280" s="81"/>
      <c r="H280" s="76"/>
      <c r="I280" s="81"/>
      <c r="J280" s="81"/>
      <c r="K280" s="81"/>
      <c r="L280" s="81"/>
      <c r="M280" s="81"/>
      <c r="N280" s="81"/>
      <c r="O280" s="81"/>
      <c r="P280" s="81"/>
      <c r="Q280" s="81"/>
      <c r="R280" s="81"/>
      <c r="S280" s="81"/>
      <c r="T280" s="81"/>
      <c r="U280" s="81"/>
      <c r="V280" s="81"/>
      <c r="W280" s="81"/>
      <c r="X280" s="81"/>
      <c r="Y280" s="81"/>
      <c r="Z280" s="81"/>
      <c r="AA280" s="81"/>
      <c r="AB280" s="81"/>
      <c r="AC280" s="81"/>
      <c r="AD280" s="81"/>
      <c r="AE280" s="81"/>
      <c r="AF280" s="81"/>
      <c r="AG280" s="81"/>
      <c r="AH280" s="81"/>
      <c r="AI280" s="81"/>
      <c r="AJ280" s="81"/>
      <c r="AK280" s="81"/>
      <c r="AL280" s="81"/>
      <c r="AM280" s="81"/>
      <c r="AN280" s="81"/>
      <c r="AO280" s="81"/>
      <c r="AP280" s="81"/>
      <c r="AQ280" s="81"/>
      <c r="AR280" s="81"/>
      <c r="AS280" s="81"/>
      <c r="AT280" s="81"/>
      <c r="AU280" s="81"/>
      <c r="AV280" s="81"/>
      <c r="AW280" s="81"/>
      <c r="AX280" s="81"/>
      <c r="AY280" s="81"/>
      <c r="AZ280" s="81"/>
      <c r="BA280" s="81"/>
      <c r="BB280" s="81"/>
      <c r="BC280" s="81"/>
      <c r="BD280" s="81"/>
      <c r="BE280" s="81"/>
      <c r="BF280" s="81"/>
      <c r="BG280" s="81"/>
      <c r="BH280" s="81"/>
      <c r="BI280" s="81"/>
      <c r="BJ280" s="81"/>
      <c r="BK280" s="81"/>
      <c r="BL280" s="81"/>
      <c r="BM280" s="81"/>
      <c r="BN280" s="81"/>
      <c r="BO280" s="81"/>
      <c r="BP280" s="81"/>
      <c r="BQ280" s="81"/>
      <c r="BR280" s="81"/>
      <c r="BS280" s="81"/>
      <c r="BT280" s="81"/>
      <c r="BU280" s="81"/>
      <c r="BV280" s="81"/>
      <c r="BW280" s="81"/>
      <c r="BX280" s="81"/>
      <c r="BY280" s="81"/>
      <c r="BZ280" s="81"/>
      <c r="CA280" s="81"/>
      <c r="CB280" s="81"/>
      <c r="CC280" s="81"/>
      <c r="CD280" s="81"/>
      <c r="CE280" s="81"/>
      <c r="CF280" s="81"/>
      <c r="CG280" s="81"/>
      <c r="CH280" s="81"/>
      <c r="CI280" s="81"/>
      <c r="CJ280" s="81"/>
      <c r="CK280" s="81"/>
      <c r="CL280" s="81"/>
      <c r="CM280" s="81"/>
      <c r="CN280" s="81"/>
      <c r="CO280" s="81"/>
      <c r="CP280" s="81"/>
      <c r="CQ280" s="81"/>
      <c r="CR280" s="81"/>
      <c r="CS280" s="81"/>
      <c r="CT280" s="81"/>
      <c r="CU280" s="81"/>
      <c r="CV280" s="81"/>
      <c r="CW280" s="81"/>
      <c r="CX280" s="81"/>
    </row>
    <row r="281" spans="1:102" s="28" customFormat="1" ht="108" x14ac:dyDescent="0.2">
      <c r="A281" s="82" t="s">
        <v>471</v>
      </c>
      <c r="B281" s="133" t="s">
        <v>743</v>
      </c>
      <c r="C281" s="84" t="s">
        <v>190</v>
      </c>
      <c r="D281" s="85">
        <v>1</v>
      </c>
      <c r="E281" s="85"/>
      <c r="F281" s="86"/>
      <c r="G281" s="81"/>
      <c r="H281" s="76"/>
      <c r="I281" s="81"/>
      <c r="J281" s="81"/>
      <c r="K281" s="81"/>
      <c r="L281" s="81"/>
      <c r="M281" s="81"/>
      <c r="N281" s="81"/>
      <c r="O281" s="81"/>
      <c r="P281" s="81"/>
      <c r="Q281" s="81"/>
      <c r="R281" s="81"/>
      <c r="S281" s="81"/>
      <c r="T281" s="81"/>
      <c r="U281" s="81"/>
      <c r="V281" s="81"/>
      <c r="W281" s="81"/>
      <c r="X281" s="81"/>
      <c r="Y281" s="81"/>
      <c r="Z281" s="81"/>
      <c r="AA281" s="81"/>
      <c r="AB281" s="81"/>
      <c r="AC281" s="81"/>
      <c r="AD281" s="81"/>
      <c r="AE281" s="81"/>
      <c r="AF281" s="81"/>
      <c r="AG281" s="81"/>
      <c r="AH281" s="81"/>
      <c r="AI281" s="81"/>
      <c r="AJ281" s="81"/>
      <c r="AK281" s="81"/>
      <c r="AL281" s="81"/>
      <c r="AM281" s="81"/>
      <c r="AN281" s="81"/>
      <c r="AO281" s="81"/>
      <c r="AP281" s="81"/>
      <c r="AQ281" s="81"/>
      <c r="AR281" s="81"/>
      <c r="AS281" s="81"/>
      <c r="AT281" s="81"/>
      <c r="AU281" s="81"/>
      <c r="AV281" s="81"/>
      <c r="AW281" s="81"/>
      <c r="AX281" s="81"/>
      <c r="AY281" s="81"/>
      <c r="AZ281" s="81"/>
      <c r="BA281" s="81"/>
      <c r="BB281" s="81"/>
      <c r="BC281" s="81"/>
      <c r="BD281" s="81"/>
      <c r="BE281" s="81"/>
      <c r="BF281" s="81"/>
      <c r="BG281" s="81"/>
      <c r="BH281" s="81"/>
      <c r="BI281" s="81"/>
      <c r="BJ281" s="81"/>
      <c r="BK281" s="81"/>
      <c r="BL281" s="81"/>
      <c r="BM281" s="81"/>
      <c r="BN281" s="81"/>
      <c r="BO281" s="81"/>
      <c r="BP281" s="81"/>
      <c r="BQ281" s="81"/>
      <c r="BR281" s="81"/>
      <c r="BS281" s="81"/>
      <c r="BT281" s="81"/>
      <c r="BU281" s="81"/>
      <c r="BV281" s="81"/>
      <c r="BW281" s="81"/>
      <c r="BX281" s="81"/>
      <c r="BY281" s="81"/>
      <c r="BZ281" s="81"/>
      <c r="CA281" s="81"/>
      <c r="CB281" s="81"/>
      <c r="CC281" s="81"/>
      <c r="CD281" s="81"/>
      <c r="CE281" s="81"/>
      <c r="CF281" s="81"/>
      <c r="CG281" s="81"/>
      <c r="CH281" s="81"/>
      <c r="CI281" s="81"/>
      <c r="CJ281" s="81"/>
      <c r="CK281" s="81"/>
      <c r="CL281" s="81"/>
      <c r="CM281" s="81"/>
      <c r="CN281" s="81"/>
      <c r="CO281" s="81"/>
      <c r="CP281" s="81"/>
      <c r="CQ281" s="81"/>
      <c r="CR281" s="81"/>
      <c r="CS281" s="81"/>
      <c r="CT281" s="81"/>
      <c r="CU281" s="81"/>
      <c r="CV281" s="81"/>
      <c r="CW281" s="81"/>
      <c r="CX281" s="81"/>
    </row>
    <row r="282" spans="1:102" s="28" customFormat="1" ht="60" x14ac:dyDescent="0.2">
      <c r="A282" s="82" t="s">
        <v>472</v>
      </c>
      <c r="B282" s="133" t="s">
        <v>473</v>
      </c>
      <c r="C282" s="84" t="s">
        <v>178</v>
      </c>
      <c r="D282" s="85">
        <v>3.3</v>
      </c>
      <c r="E282" s="86"/>
      <c r="F282" s="86"/>
      <c r="G282" s="81"/>
      <c r="H282" s="76"/>
      <c r="I282" s="81"/>
      <c r="J282" s="81"/>
      <c r="K282" s="81"/>
      <c r="L282" s="81"/>
      <c r="M282" s="81"/>
      <c r="N282" s="81"/>
      <c r="O282" s="81"/>
      <c r="P282" s="81"/>
      <c r="Q282" s="81"/>
      <c r="R282" s="81"/>
      <c r="S282" s="81"/>
      <c r="T282" s="81"/>
      <c r="U282" s="81"/>
      <c r="V282" s="81"/>
      <c r="W282" s="81"/>
      <c r="X282" s="81"/>
      <c r="Y282" s="81"/>
      <c r="Z282" s="81"/>
      <c r="AA282" s="81"/>
      <c r="AB282" s="81"/>
      <c r="AC282" s="81"/>
      <c r="AD282" s="81"/>
      <c r="AE282" s="81"/>
      <c r="AF282" s="81"/>
      <c r="AG282" s="81"/>
      <c r="AH282" s="81"/>
      <c r="AI282" s="81"/>
      <c r="AJ282" s="81"/>
      <c r="AK282" s="81"/>
      <c r="AL282" s="81"/>
      <c r="AM282" s="81"/>
      <c r="AN282" s="81"/>
      <c r="AO282" s="81"/>
      <c r="AP282" s="81"/>
      <c r="AQ282" s="81"/>
      <c r="AR282" s="81"/>
      <c r="AS282" s="81"/>
      <c r="AT282" s="81"/>
      <c r="AU282" s="81"/>
      <c r="AV282" s="81"/>
      <c r="AW282" s="81"/>
      <c r="AX282" s="81"/>
      <c r="AY282" s="81"/>
      <c r="AZ282" s="81"/>
      <c r="BA282" s="81"/>
      <c r="BB282" s="81"/>
      <c r="BC282" s="81"/>
      <c r="BD282" s="81"/>
      <c r="BE282" s="81"/>
      <c r="BF282" s="81"/>
      <c r="BG282" s="81"/>
      <c r="BH282" s="81"/>
      <c r="BI282" s="81"/>
      <c r="BJ282" s="81"/>
      <c r="BK282" s="81"/>
      <c r="BL282" s="81"/>
      <c r="BM282" s="81"/>
      <c r="BN282" s="81"/>
      <c r="BO282" s="81"/>
      <c r="BP282" s="81"/>
      <c r="BQ282" s="81"/>
      <c r="BR282" s="81"/>
      <c r="BS282" s="81"/>
      <c r="BT282" s="81"/>
      <c r="BU282" s="81"/>
      <c r="BV282" s="81"/>
      <c r="BW282" s="81"/>
      <c r="BX282" s="81"/>
      <c r="BY282" s="81"/>
      <c r="BZ282" s="81"/>
      <c r="CA282" s="81"/>
      <c r="CB282" s="81"/>
      <c r="CC282" s="81"/>
      <c r="CD282" s="81"/>
      <c r="CE282" s="81"/>
      <c r="CF282" s="81"/>
      <c r="CG282" s="81"/>
      <c r="CH282" s="81"/>
      <c r="CI282" s="81"/>
      <c r="CJ282" s="81"/>
      <c r="CK282" s="81"/>
      <c r="CL282" s="81"/>
      <c r="CM282" s="81"/>
      <c r="CN282" s="81"/>
      <c r="CO282" s="81"/>
      <c r="CP282" s="81"/>
      <c r="CQ282" s="81"/>
      <c r="CR282" s="81"/>
      <c r="CS282" s="81"/>
      <c r="CT282" s="81"/>
      <c r="CU282" s="81"/>
      <c r="CV282" s="81"/>
      <c r="CW282" s="81"/>
      <c r="CX282" s="81"/>
    </row>
    <row r="283" spans="1:102" s="28" customFormat="1" ht="48" x14ac:dyDescent="0.2">
      <c r="A283" s="82" t="s">
        <v>474</v>
      </c>
      <c r="B283" s="133" t="s">
        <v>475</v>
      </c>
      <c r="C283" s="84" t="s">
        <v>190</v>
      </c>
      <c r="D283" s="85">
        <v>6</v>
      </c>
      <c r="E283" s="86"/>
      <c r="F283" s="86"/>
      <c r="G283" s="81"/>
      <c r="H283" s="76"/>
      <c r="I283" s="81"/>
      <c r="J283" s="81"/>
      <c r="K283" s="81"/>
      <c r="L283" s="81"/>
      <c r="M283" s="81"/>
      <c r="N283" s="81"/>
      <c r="O283" s="81"/>
      <c r="P283" s="81"/>
      <c r="Q283" s="81"/>
      <c r="R283" s="81"/>
      <c r="S283" s="81"/>
      <c r="T283" s="81"/>
      <c r="U283" s="81"/>
      <c r="V283" s="81"/>
      <c r="W283" s="81"/>
      <c r="X283" s="81"/>
      <c r="Y283" s="81"/>
      <c r="Z283" s="81"/>
      <c r="AA283" s="81"/>
      <c r="AB283" s="81"/>
      <c r="AC283" s="81"/>
      <c r="AD283" s="81"/>
      <c r="AE283" s="81"/>
      <c r="AF283" s="81"/>
      <c r="AG283" s="81"/>
      <c r="AH283" s="81"/>
      <c r="AI283" s="81"/>
      <c r="AJ283" s="81"/>
      <c r="AK283" s="81"/>
      <c r="AL283" s="81"/>
      <c r="AM283" s="81"/>
      <c r="AN283" s="81"/>
      <c r="AO283" s="81"/>
      <c r="AP283" s="81"/>
      <c r="AQ283" s="81"/>
      <c r="AR283" s="81"/>
      <c r="AS283" s="81"/>
      <c r="AT283" s="81"/>
      <c r="AU283" s="81"/>
      <c r="AV283" s="81"/>
      <c r="AW283" s="81"/>
      <c r="AX283" s="81"/>
      <c r="AY283" s="81"/>
      <c r="AZ283" s="81"/>
      <c r="BA283" s="81"/>
      <c r="BB283" s="81"/>
      <c r="BC283" s="81"/>
      <c r="BD283" s="81"/>
      <c r="BE283" s="81"/>
      <c r="BF283" s="81"/>
      <c r="BG283" s="81"/>
      <c r="BH283" s="81"/>
      <c r="BI283" s="81"/>
      <c r="BJ283" s="81"/>
      <c r="BK283" s="81"/>
      <c r="BL283" s="81"/>
      <c r="BM283" s="81"/>
      <c r="BN283" s="81"/>
      <c r="BO283" s="81"/>
      <c r="BP283" s="81"/>
      <c r="BQ283" s="81"/>
      <c r="BR283" s="81"/>
      <c r="BS283" s="81"/>
      <c r="BT283" s="81"/>
      <c r="BU283" s="81"/>
      <c r="BV283" s="81"/>
      <c r="BW283" s="81"/>
      <c r="BX283" s="81"/>
      <c r="BY283" s="81"/>
      <c r="BZ283" s="81"/>
      <c r="CA283" s="81"/>
      <c r="CB283" s="81"/>
      <c r="CC283" s="81"/>
      <c r="CD283" s="81"/>
      <c r="CE283" s="81"/>
      <c r="CF283" s="81"/>
      <c r="CG283" s="81"/>
      <c r="CH283" s="81"/>
      <c r="CI283" s="81"/>
      <c r="CJ283" s="81"/>
      <c r="CK283" s="81"/>
      <c r="CL283" s="81"/>
      <c r="CM283" s="81"/>
      <c r="CN283" s="81"/>
      <c r="CO283" s="81"/>
      <c r="CP283" s="81"/>
      <c r="CQ283" s="81"/>
      <c r="CR283" s="81"/>
      <c r="CS283" s="81"/>
      <c r="CT283" s="81"/>
      <c r="CU283" s="81"/>
      <c r="CV283" s="81"/>
      <c r="CW283" s="81"/>
      <c r="CX283" s="81"/>
    </row>
    <row r="284" spans="1:102" s="28" customFormat="1" ht="48" x14ac:dyDescent="0.2">
      <c r="A284" s="82" t="s">
        <v>476</v>
      </c>
      <c r="B284" s="133" t="s">
        <v>477</v>
      </c>
      <c r="C284" s="84" t="s">
        <v>190</v>
      </c>
      <c r="D284" s="85">
        <v>1</v>
      </c>
      <c r="E284" s="86"/>
      <c r="F284" s="86"/>
      <c r="G284" s="81"/>
      <c r="H284" s="76"/>
      <c r="I284" s="81"/>
      <c r="J284" s="81"/>
      <c r="K284" s="81"/>
      <c r="L284" s="81"/>
      <c r="M284" s="81"/>
      <c r="N284" s="81"/>
      <c r="O284" s="81"/>
      <c r="P284" s="81"/>
      <c r="Q284" s="81"/>
      <c r="R284" s="81"/>
      <c r="S284" s="81"/>
      <c r="T284" s="81"/>
      <c r="U284" s="81"/>
      <c r="V284" s="81"/>
      <c r="W284" s="81"/>
      <c r="X284" s="81"/>
      <c r="Y284" s="81"/>
      <c r="Z284" s="81"/>
      <c r="AA284" s="81"/>
      <c r="AB284" s="81"/>
      <c r="AC284" s="81"/>
      <c r="AD284" s="81"/>
      <c r="AE284" s="81"/>
      <c r="AF284" s="81"/>
      <c r="AG284" s="81"/>
      <c r="AH284" s="81"/>
      <c r="AI284" s="81"/>
      <c r="AJ284" s="81"/>
      <c r="AK284" s="81"/>
      <c r="AL284" s="81"/>
      <c r="AM284" s="81"/>
      <c r="AN284" s="81"/>
      <c r="AO284" s="81"/>
      <c r="AP284" s="81"/>
      <c r="AQ284" s="81"/>
      <c r="AR284" s="81"/>
      <c r="AS284" s="81"/>
      <c r="AT284" s="81"/>
      <c r="AU284" s="81"/>
      <c r="AV284" s="81"/>
      <c r="AW284" s="81"/>
      <c r="AX284" s="81"/>
      <c r="AY284" s="81"/>
      <c r="AZ284" s="81"/>
      <c r="BA284" s="81"/>
      <c r="BB284" s="81"/>
      <c r="BC284" s="81"/>
      <c r="BD284" s="81"/>
      <c r="BE284" s="81"/>
      <c r="BF284" s="81"/>
      <c r="BG284" s="81"/>
      <c r="BH284" s="81"/>
      <c r="BI284" s="81"/>
      <c r="BJ284" s="81"/>
      <c r="BK284" s="81"/>
      <c r="BL284" s="81"/>
      <c r="BM284" s="81"/>
      <c r="BN284" s="81"/>
      <c r="BO284" s="81"/>
      <c r="BP284" s="81"/>
      <c r="BQ284" s="81"/>
      <c r="BR284" s="81"/>
      <c r="BS284" s="81"/>
      <c r="BT284" s="81"/>
      <c r="BU284" s="81"/>
      <c r="BV284" s="81"/>
      <c r="BW284" s="81"/>
      <c r="BX284" s="81"/>
      <c r="BY284" s="81"/>
      <c r="BZ284" s="81"/>
      <c r="CA284" s="81"/>
      <c r="CB284" s="81"/>
      <c r="CC284" s="81"/>
      <c r="CD284" s="81"/>
      <c r="CE284" s="81"/>
      <c r="CF284" s="81"/>
      <c r="CG284" s="81"/>
      <c r="CH284" s="81"/>
      <c r="CI284" s="81"/>
      <c r="CJ284" s="81"/>
      <c r="CK284" s="81"/>
      <c r="CL284" s="81"/>
      <c r="CM284" s="81"/>
      <c r="CN284" s="81"/>
      <c r="CO284" s="81"/>
      <c r="CP284" s="81"/>
      <c r="CQ284" s="81"/>
      <c r="CR284" s="81"/>
      <c r="CS284" s="81"/>
      <c r="CT284" s="81"/>
      <c r="CU284" s="81"/>
      <c r="CV284" s="81"/>
      <c r="CW284" s="81"/>
      <c r="CX284" s="81"/>
    </row>
    <row r="285" spans="1:102" ht="96" x14ac:dyDescent="0.2">
      <c r="A285" s="82" t="s">
        <v>478</v>
      </c>
      <c r="B285" s="133" t="s">
        <v>479</v>
      </c>
      <c r="C285" s="153" t="s">
        <v>190</v>
      </c>
      <c r="D285" s="154">
        <v>4</v>
      </c>
      <c r="E285" s="155"/>
      <c r="F285" s="86"/>
      <c r="G285" s="107"/>
      <c r="H285" s="107"/>
      <c r="I285" s="107"/>
      <c r="J285" s="108"/>
      <c r="K285" s="108"/>
      <c r="L285" s="107"/>
      <c r="M285" s="107"/>
    </row>
    <row r="286" spans="1:102" s="28" customFormat="1" ht="156" x14ac:dyDescent="0.2">
      <c r="A286" s="82" t="s">
        <v>480</v>
      </c>
      <c r="B286" s="133" t="s">
        <v>816</v>
      </c>
      <c r="C286" s="84" t="s">
        <v>190</v>
      </c>
      <c r="D286" s="85">
        <v>1</v>
      </c>
      <c r="E286" s="86"/>
      <c r="F286" s="86"/>
    </row>
    <row r="287" spans="1:102" s="28" customFormat="1" ht="132" x14ac:dyDescent="0.2">
      <c r="A287" s="82" t="s">
        <v>749</v>
      </c>
      <c r="B287" s="133" t="s">
        <v>744</v>
      </c>
      <c r="C287" s="84" t="s">
        <v>190</v>
      </c>
      <c r="D287" s="85">
        <v>1</v>
      </c>
      <c r="E287" s="86"/>
      <c r="F287" s="86"/>
    </row>
    <row r="288" spans="1:102" s="28" customFormat="1" ht="111.75" customHeight="1" x14ac:dyDescent="0.2">
      <c r="A288" s="82" t="s">
        <v>750</v>
      </c>
      <c r="B288" s="133" t="s">
        <v>745</v>
      </c>
      <c r="C288" s="84" t="s">
        <v>190</v>
      </c>
      <c r="D288" s="85">
        <v>1</v>
      </c>
      <c r="E288" s="86"/>
      <c r="F288" s="86"/>
    </row>
    <row r="289" spans="1:102" s="28" customFormat="1" ht="108" x14ac:dyDescent="0.2">
      <c r="A289" s="82" t="s">
        <v>751</v>
      </c>
      <c r="B289" s="133" t="s">
        <v>746</v>
      </c>
      <c r="C289" s="84" t="s">
        <v>190</v>
      </c>
      <c r="D289" s="85">
        <v>1</v>
      </c>
      <c r="E289" s="86"/>
      <c r="F289" s="86"/>
    </row>
    <row r="290" spans="1:102" s="28" customFormat="1" ht="108" x14ac:dyDescent="0.2">
      <c r="A290" s="82" t="s">
        <v>481</v>
      </c>
      <c r="B290" s="133" t="s">
        <v>747</v>
      </c>
      <c r="C290" s="84" t="s">
        <v>190</v>
      </c>
      <c r="D290" s="85">
        <v>1</v>
      </c>
      <c r="E290" s="86"/>
      <c r="F290" s="86"/>
    </row>
    <row r="291" spans="1:102" s="28" customFormat="1" ht="54" customHeight="1" thickBot="1" x14ac:dyDescent="0.25">
      <c r="A291" s="82" t="s">
        <v>482</v>
      </c>
      <c r="B291" s="133" t="s">
        <v>483</v>
      </c>
      <c r="C291" s="84" t="s">
        <v>190</v>
      </c>
      <c r="D291" s="85">
        <v>1</v>
      </c>
      <c r="E291" s="86"/>
      <c r="F291" s="86"/>
    </row>
    <row r="292" spans="1:102" ht="12" customHeight="1" thickTop="1" thickBot="1" x14ac:dyDescent="0.25">
      <c r="A292" s="103"/>
      <c r="B292" s="104"/>
      <c r="C292" s="105"/>
      <c r="D292" s="106"/>
      <c r="E292" s="230">
        <f>SUM(F277:F291)</f>
        <v>0</v>
      </c>
      <c r="F292" s="231"/>
      <c r="G292" s="107"/>
      <c r="H292" s="107"/>
      <c r="I292" s="107"/>
      <c r="J292" s="108"/>
      <c r="K292" s="108"/>
      <c r="L292" s="107"/>
      <c r="M292" s="107"/>
    </row>
    <row r="293" spans="1:102" s="81" customFormat="1" ht="32.25" thickTop="1" x14ac:dyDescent="0.2">
      <c r="A293" s="66"/>
      <c r="B293" s="164" t="s">
        <v>484</v>
      </c>
      <c r="C293" s="165"/>
      <c r="D293" s="166"/>
      <c r="E293" s="167"/>
      <c r="F293" s="86"/>
      <c r="G293" s="168"/>
    </row>
    <row r="294" spans="1:102" s="28" customFormat="1" ht="100.5" customHeight="1" x14ac:dyDescent="0.2">
      <c r="A294" s="82" t="s">
        <v>485</v>
      </c>
      <c r="B294" s="83" t="s">
        <v>486</v>
      </c>
      <c r="C294" s="84" t="s">
        <v>190</v>
      </c>
      <c r="D294" s="85">
        <v>1</v>
      </c>
      <c r="E294" s="169"/>
      <c r="F294" s="86"/>
      <c r="G294" s="81"/>
      <c r="H294" s="76"/>
      <c r="I294" s="81"/>
      <c r="J294" s="81"/>
      <c r="K294" s="81"/>
      <c r="L294" s="81"/>
      <c r="M294" s="81"/>
      <c r="N294" s="81"/>
      <c r="O294" s="81"/>
      <c r="P294" s="81"/>
      <c r="Q294" s="81"/>
      <c r="R294" s="81"/>
      <c r="S294" s="81"/>
      <c r="T294" s="81"/>
      <c r="U294" s="81"/>
      <c r="V294" s="81"/>
      <c r="W294" s="81"/>
      <c r="X294" s="81"/>
      <c r="Y294" s="81"/>
      <c r="Z294" s="81"/>
      <c r="AA294" s="81"/>
      <c r="AB294" s="81"/>
      <c r="AC294" s="81"/>
      <c r="AD294" s="81"/>
      <c r="AE294" s="81"/>
      <c r="AF294" s="81"/>
      <c r="AG294" s="81"/>
      <c r="AH294" s="81"/>
      <c r="AI294" s="81"/>
      <c r="AJ294" s="81"/>
      <c r="AK294" s="81"/>
      <c r="AL294" s="81"/>
      <c r="AM294" s="81"/>
      <c r="AN294" s="81"/>
      <c r="AO294" s="81"/>
      <c r="AP294" s="81"/>
      <c r="AQ294" s="81"/>
      <c r="AR294" s="81"/>
      <c r="AS294" s="81"/>
      <c r="AT294" s="81"/>
      <c r="AU294" s="81"/>
      <c r="AV294" s="81"/>
      <c r="AW294" s="81"/>
      <c r="AX294" s="81"/>
      <c r="AY294" s="81"/>
      <c r="AZ294" s="81"/>
      <c r="BA294" s="81"/>
      <c r="BB294" s="81"/>
      <c r="BC294" s="81"/>
      <c r="BD294" s="81"/>
      <c r="BE294" s="81"/>
      <c r="BF294" s="81"/>
      <c r="BG294" s="81"/>
      <c r="BH294" s="81"/>
      <c r="BI294" s="81"/>
      <c r="BJ294" s="81"/>
      <c r="BK294" s="81"/>
      <c r="BL294" s="81"/>
      <c r="BM294" s="81"/>
      <c r="BN294" s="81"/>
      <c r="BO294" s="81"/>
      <c r="BP294" s="81"/>
      <c r="BQ294" s="81"/>
      <c r="BR294" s="81"/>
      <c r="BS294" s="81"/>
      <c r="BT294" s="81"/>
      <c r="BU294" s="81"/>
      <c r="BV294" s="81"/>
      <c r="BW294" s="81"/>
      <c r="BX294" s="81"/>
      <c r="BY294" s="81"/>
      <c r="BZ294" s="81"/>
      <c r="CA294" s="81"/>
      <c r="CB294" s="81"/>
      <c r="CC294" s="81"/>
      <c r="CD294" s="81"/>
      <c r="CE294" s="81"/>
      <c r="CF294" s="81"/>
      <c r="CG294" s="81"/>
      <c r="CH294" s="81"/>
      <c r="CI294" s="81"/>
      <c r="CJ294" s="81"/>
      <c r="CK294" s="81"/>
      <c r="CL294" s="81"/>
      <c r="CM294" s="81"/>
      <c r="CN294" s="81"/>
      <c r="CO294" s="81"/>
      <c r="CP294" s="81"/>
      <c r="CQ294" s="81"/>
      <c r="CR294" s="81"/>
      <c r="CS294" s="81"/>
      <c r="CT294" s="81"/>
      <c r="CU294" s="81"/>
      <c r="CV294" s="81"/>
      <c r="CW294" s="81"/>
      <c r="CX294" s="81"/>
    </row>
    <row r="295" spans="1:102" s="28" customFormat="1" ht="36" x14ac:dyDescent="0.2">
      <c r="A295" s="82" t="s">
        <v>487</v>
      </c>
      <c r="B295" s="83" t="s">
        <v>488</v>
      </c>
      <c r="C295" s="84" t="s">
        <v>190</v>
      </c>
      <c r="D295" s="85">
        <v>3</v>
      </c>
      <c r="E295" s="99"/>
      <c r="F295" s="86"/>
      <c r="G295" s="81"/>
      <c r="H295" s="76"/>
      <c r="I295" s="81"/>
      <c r="J295" s="81"/>
      <c r="K295" s="81"/>
      <c r="L295" s="81"/>
      <c r="M295" s="81"/>
      <c r="N295" s="81"/>
      <c r="O295" s="81"/>
      <c r="P295" s="81"/>
      <c r="Q295" s="81"/>
      <c r="R295" s="81"/>
      <c r="S295" s="81"/>
      <c r="T295" s="81"/>
      <c r="U295" s="81"/>
      <c r="V295" s="81"/>
      <c r="W295" s="81"/>
      <c r="X295" s="81"/>
      <c r="Y295" s="81"/>
      <c r="Z295" s="81"/>
      <c r="AA295" s="81"/>
      <c r="AB295" s="81"/>
      <c r="AC295" s="81"/>
      <c r="AD295" s="81"/>
      <c r="AE295" s="81"/>
      <c r="AF295" s="81"/>
      <c r="AG295" s="81"/>
      <c r="AH295" s="81"/>
      <c r="AI295" s="81"/>
      <c r="AJ295" s="81"/>
      <c r="AK295" s="81"/>
      <c r="AL295" s="81"/>
      <c r="AM295" s="81"/>
      <c r="AN295" s="81"/>
      <c r="AO295" s="81"/>
      <c r="AP295" s="81"/>
      <c r="AQ295" s="81"/>
      <c r="AR295" s="81"/>
      <c r="AS295" s="81"/>
      <c r="AT295" s="81"/>
      <c r="AU295" s="81"/>
      <c r="AV295" s="81"/>
      <c r="AW295" s="81"/>
      <c r="AX295" s="81"/>
      <c r="AY295" s="81"/>
      <c r="AZ295" s="81"/>
      <c r="BA295" s="81"/>
      <c r="BB295" s="81"/>
      <c r="BC295" s="81"/>
      <c r="BD295" s="81"/>
      <c r="BE295" s="81"/>
      <c r="BF295" s="81"/>
      <c r="BG295" s="81"/>
      <c r="BH295" s="81"/>
      <c r="BI295" s="81"/>
      <c r="BJ295" s="81"/>
      <c r="BK295" s="81"/>
      <c r="BL295" s="81"/>
      <c r="BM295" s="81"/>
      <c r="BN295" s="81"/>
      <c r="BO295" s="81"/>
      <c r="BP295" s="81"/>
      <c r="BQ295" s="81"/>
      <c r="BR295" s="81"/>
      <c r="BS295" s="81"/>
      <c r="BT295" s="81"/>
      <c r="BU295" s="81"/>
      <c r="BV295" s="81"/>
      <c r="BW295" s="81"/>
      <c r="BX295" s="81"/>
      <c r="BY295" s="81"/>
      <c r="BZ295" s="81"/>
      <c r="CA295" s="81"/>
      <c r="CB295" s="81"/>
      <c r="CC295" s="81"/>
      <c r="CD295" s="81"/>
      <c r="CE295" s="81"/>
      <c r="CF295" s="81"/>
      <c r="CG295" s="81"/>
      <c r="CH295" s="81"/>
      <c r="CI295" s="81"/>
      <c r="CJ295" s="81"/>
      <c r="CK295" s="81"/>
      <c r="CL295" s="81"/>
      <c r="CM295" s="81"/>
      <c r="CN295" s="81"/>
      <c r="CO295" s="81"/>
      <c r="CP295" s="81"/>
      <c r="CQ295" s="81"/>
      <c r="CR295" s="81"/>
      <c r="CS295" s="81"/>
      <c r="CT295" s="81"/>
      <c r="CU295" s="81"/>
      <c r="CV295" s="81"/>
      <c r="CW295" s="81"/>
      <c r="CX295" s="81"/>
    </row>
    <row r="296" spans="1:102" s="28" customFormat="1" ht="48" x14ac:dyDescent="0.2">
      <c r="A296" s="82" t="s">
        <v>489</v>
      </c>
      <c r="B296" s="83" t="s">
        <v>490</v>
      </c>
      <c r="C296" s="84" t="s">
        <v>190</v>
      </c>
      <c r="D296" s="85">
        <v>3</v>
      </c>
      <c r="E296" s="99"/>
      <c r="F296" s="86"/>
      <c r="G296" s="81"/>
      <c r="H296" s="76"/>
      <c r="I296" s="81"/>
      <c r="J296" s="81"/>
      <c r="K296" s="81"/>
      <c r="L296" s="81"/>
      <c r="M296" s="81"/>
      <c r="N296" s="81"/>
      <c r="O296" s="81"/>
      <c r="P296" s="81"/>
      <c r="Q296" s="81"/>
      <c r="R296" s="81"/>
      <c r="S296" s="81"/>
      <c r="T296" s="81"/>
      <c r="U296" s="81"/>
      <c r="V296" s="81"/>
      <c r="W296" s="81"/>
      <c r="X296" s="81"/>
      <c r="Y296" s="81"/>
      <c r="Z296" s="81"/>
      <c r="AA296" s="81"/>
      <c r="AB296" s="81"/>
      <c r="AC296" s="81"/>
      <c r="AD296" s="81"/>
      <c r="AE296" s="81"/>
      <c r="AF296" s="81"/>
      <c r="AG296" s="81"/>
      <c r="AH296" s="81"/>
      <c r="AI296" s="81"/>
      <c r="AJ296" s="81"/>
      <c r="AK296" s="81"/>
      <c r="AL296" s="81"/>
      <c r="AM296" s="81"/>
      <c r="AN296" s="81"/>
      <c r="AO296" s="81"/>
      <c r="AP296" s="81"/>
      <c r="AQ296" s="81"/>
      <c r="AR296" s="81"/>
      <c r="AS296" s="81"/>
      <c r="AT296" s="81"/>
      <c r="AU296" s="81"/>
      <c r="AV296" s="81"/>
      <c r="AW296" s="81"/>
      <c r="AX296" s="81"/>
      <c r="AY296" s="81"/>
      <c r="AZ296" s="81"/>
      <c r="BA296" s="81"/>
      <c r="BB296" s="81"/>
      <c r="BC296" s="81"/>
      <c r="BD296" s="81"/>
      <c r="BE296" s="81"/>
      <c r="BF296" s="81"/>
      <c r="BG296" s="81"/>
      <c r="BH296" s="81"/>
      <c r="BI296" s="81"/>
      <c r="BJ296" s="81"/>
      <c r="BK296" s="81"/>
      <c r="BL296" s="81"/>
      <c r="BM296" s="81"/>
      <c r="BN296" s="81"/>
      <c r="BO296" s="81"/>
      <c r="BP296" s="81"/>
      <c r="BQ296" s="81"/>
      <c r="BR296" s="81"/>
      <c r="BS296" s="81"/>
      <c r="BT296" s="81"/>
      <c r="BU296" s="81"/>
      <c r="BV296" s="81"/>
      <c r="BW296" s="81"/>
      <c r="BX296" s="81"/>
      <c r="BY296" s="81"/>
      <c r="BZ296" s="81"/>
      <c r="CA296" s="81"/>
      <c r="CB296" s="81"/>
      <c r="CC296" s="81"/>
      <c r="CD296" s="81"/>
      <c r="CE296" s="81"/>
      <c r="CF296" s="81"/>
      <c r="CG296" s="81"/>
      <c r="CH296" s="81"/>
      <c r="CI296" s="81"/>
      <c r="CJ296" s="81"/>
      <c r="CK296" s="81"/>
      <c r="CL296" s="81"/>
      <c r="CM296" s="81"/>
      <c r="CN296" s="81"/>
      <c r="CO296" s="81"/>
      <c r="CP296" s="81"/>
      <c r="CQ296" s="81"/>
      <c r="CR296" s="81"/>
      <c r="CS296" s="81"/>
      <c r="CT296" s="81"/>
      <c r="CU296" s="81"/>
      <c r="CV296" s="81"/>
      <c r="CW296" s="81"/>
      <c r="CX296" s="81"/>
    </row>
    <row r="297" spans="1:102" s="28" customFormat="1" ht="48" x14ac:dyDescent="0.2">
      <c r="A297" s="82" t="s">
        <v>491</v>
      </c>
      <c r="B297" s="83" t="s">
        <v>492</v>
      </c>
      <c r="C297" s="84" t="s">
        <v>190</v>
      </c>
      <c r="D297" s="85">
        <v>2</v>
      </c>
      <c r="E297" s="99"/>
      <c r="F297" s="86"/>
      <c r="G297" s="81"/>
      <c r="H297" s="76"/>
      <c r="I297" s="81"/>
      <c r="J297" s="81"/>
      <c r="K297" s="81"/>
      <c r="L297" s="81"/>
      <c r="M297" s="81"/>
      <c r="N297" s="81"/>
      <c r="O297" s="81"/>
      <c r="P297" s="81"/>
      <c r="Q297" s="81"/>
      <c r="R297" s="81"/>
      <c r="S297" s="81"/>
      <c r="T297" s="81"/>
      <c r="U297" s="81"/>
      <c r="V297" s="81"/>
      <c r="W297" s="81"/>
      <c r="X297" s="81"/>
      <c r="Y297" s="81"/>
      <c r="Z297" s="81"/>
      <c r="AA297" s="81"/>
      <c r="AB297" s="81"/>
      <c r="AC297" s="81"/>
      <c r="AD297" s="81"/>
      <c r="AE297" s="81"/>
      <c r="AF297" s="81"/>
      <c r="AG297" s="81"/>
      <c r="AH297" s="81"/>
      <c r="AI297" s="81"/>
      <c r="AJ297" s="81"/>
      <c r="AK297" s="81"/>
      <c r="AL297" s="81"/>
      <c r="AM297" s="81"/>
      <c r="AN297" s="81"/>
      <c r="AO297" s="81"/>
      <c r="AP297" s="81"/>
      <c r="AQ297" s="81"/>
      <c r="AR297" s="81"/>
      <c r="AS297" s="81"/>
      <c r="AT297" s="81"/>
      <c r="AU297" s="81"/>
      <c r="AV297" s="81"/>
      <c r="AW297" s="81"/>
      <c r="AX297" s="81"/>
      <c r="AY297" s="81"/>
      <c r="AZ297" s="81"/>
      <c r="BA297" s="81"/>
      <c r="BB297" s="81"/>
      <c r="BC297" s="81"/>
      <c r="BD297" s="81"/>
      <c r="BE297" s="81"/>
      <c r="BF297" s="81"/>
      <c r="BG297" s="81"/>
      <c r="BH297" s="81"/>
      <c r="BI297" s="81"/>
      <c r="BJ297" s="81"/>
      <c r="BK297" s="81"/>
      <c r="BL297" s="81"/>
      <c r="BM297" s="81"/>
      <c r="BN297" s="81"/>
      <c r="BO297" s="81"/>
      <c r="BP297" s="81"/>
      <c r="BQ297" s="81"/>
      <c r="BR297" s="81"/>
      <c r="BS297" s="81"/>
      <c r="BT297" s="81"/>
      <c r="BU297" s="81"/>
      <c r="BV297" s="81"/>
      <c r="BW297" s="81"/>
      <c r="BX297" s="81"/>
      <c r="BY297" s="81"/>
      <c r="BZ297" s="81"/>
      <c r="CA297" s="81"/>
      <c r="CB297" s="81"/>
      <c r="CC297" s="81"/>
      <c r="CD297" s="81"/>
      <c r="CE297" s="81"/>
      <c r="CF297" s="81"/>
      <c r="CG297" s="81"/>
      <c r="CH297" s="81"/>
      <c r="CI297" s="81"/>
      <c r="CJ297" s="81"/>
      <c r="CK297" s="81"/>
      <c r="CL297" s="81"/>
      <c r="CM297" s="81"/>
      <c r="CN297" s="81"/>
      <c r="CO297" s="81"/>
      <c r="CP297" s="81"/>
      <c r="CQ297" s="81"/>
      <c r="CR297" s="81"/>
      <c r="CS297" s="81"/>
      <c r="CT297" s="81"/>
      <c r="CU297" s="81"/>
      <c r="CV297" s="81"/>
      <c r="CW297" s="81"/>
      <c r="CX297" s="81"/>
    </row>
    <row r="298" spans="1:102" s="28" customFormat="1" ht="48" x14ac:dyDescent="0.2">
      <c r="A298" s="82" t="s">
        <v>493</v>
      </c>
      <c r="B298" s="83" t="s">
        <v>494</v>
      </c>
      <c r="C298" s="84" t="s">
        <v>190</v>
      </c>
      <c r="D298" s="85">
        <v>2</v>
      </c>
      <c r="E298" s="99"/>
      <c r="F298" s="86"/>
      <c r="G298" s="81"/>
      <c r="H298" s="76"/>
      <c r="I298" s="81"/>
      <c r="J298" s="81"/>
      <c r="K298" s="81"/>
      <c r="L298" s="81"/>
      <c r="M298" s="81"/>
      <c r="N298" s="81"/>
      <c r="O298" s="81"/>
      <c r="P298" s="81"/>
      <c r="Q298" s="81"/>
      <c r="R298" s="81"/>
      <c r="S298" s="81"/>
      <c r="T298" s="81"/>
      <c r="U298" s="81"/>
      <c r="V298" s="81"/>
      <c r="W298" s="81"/>
      <c r="X298" s="81"/>
      <c r="Y298" s="81"/>
      <c r="Z298" s="81"/>
      <c r="AA298" s="81"/>
      <c r="AB298" s="81"/>
      <c r="AC298" s="81"/>
      <c r="AD298" s="81"/>
      <c r="AE298" s="81"/>
      <c r="AF298" s="81"/>
      <c r="AG298" s="81"/>
      <c r="AH298" s="81"/>
      <c r="AI298" s="81"/>
      <c r="AJ298" s="81"/>
      <c r="AK298" s="81"/>
      <c r="AL298" s="81"/>
      <c r="AM298" s="81"/>
      <c r="AN298" s="81"/>
      <c r="AO298" s="81"/>
      <c r="AP298" s="81"/>
      <c r="AQ298" s="81"/>
      <c r="AR298" s="81"/>
      <c r="AS298" s="81"/>
      <c r="AT298" s="81"/>
      <c r="AU298" s="81"/>
      <c r="AV298" s="81"/>
      <c r="AW298" s="81"/>
      <c r="AX298" s="81"/>
      <c r="AY298" s="81"/>
      <c r="AZ298" s="81"/>
      <c r="BA298" s="81"/>
      <c r="BB298" s="81"/>
      <c r="BC298" s="81"/>
      <c r="BD298" s="81"/>
      <c r="BE298" s="81"/>
      <c r="BF298" s="81"/>
      <c r="BG298" s="81"/>
      <c r="BH298" s="81"/>
      <c r="BI298" s="81"/>
      <c r="BJ298" s="81"/>
      <c r="BK298" s="81"/>
      <c r="BL298" s="81"/>
      <c r="BM298" s="81"/>
      <c r="BN298" s="81"/>
      <c r="BO298" s="81"/>
      <c r="BP298" s="81"/>
      <c r="BQ298" s="81"/>
      <c r="BR298" s="81"/>
      <c r="BS298" s="81"/>
      <c r="BT298" s="81"/>
      <c r="BU298" s="81"/>
      <c r="BV298" s="81"/>
      <c r="BW298" s="81"/>
      <c r="BX298" s="81"/>
      <c r="BY298" s="81"/>
      <c r="BZ298" s="81"/>
      <c r="CA298" s="81"/>
      <c r="CB298" s="81"/>
      <c r="CC298" s="81"/>
      <c r="CD298" s="81"/>
      <c r="CE298" s="81"/>
      <c r="CF298" s="81"/>
      <c r="CG298" s="81"/>
      <c r="CH298" s="81"/>
      <c r="CI298" s="81"/>
      <c r="CJ298" s="81"/>
      <c r="CK298" s="81"/>
      <c r="CL298" s="81"/>
      <c r="CM298" s="81"/>
      <c r="CN298" s="81"/>
      <c r="CO298" s="81"/>
      <c r="CP298" s="81"/>
      <c r="CQ298" s="81"/>
      <c r="CR298" s="81"/>
      <c r="CS298" s="81"/>
      <c r="CT298" s="81"/>
      <c r="CU298" s="81"/>
      <c r="CV298" s="81"/>
      <c r="CW298" s="81"/>
      <c r="CX298" s="81"/>
    </row>
    <row r="299" spans="1:102" s="28" customFormat="1" ht="48" x14ac:dyDescent="0.2">
      <c r="A299" s="82" t="s">
        <v>495</v>
      </c>
      <c r="B299" s="83" t="s">
        <v>496</v>
      </c>
      <c r="C299" s="84" t="s">
        <v>190</v>
      </c>
      <c r="D299" s="85">
        <v>1</v>
      </c>
      <c r="E299" s="99"/>
      <c r="F299" s="86"/>
      <c r="G299" s="81"/>
      <c r="H299" s="76"/>
      <c r="I299" s="81"/>
      <c r="J299" s="81"/>
      <c r="K299" s="81"/>
      <c r="L299" s="81"/>
      <c r="M299" s="81"/>
      <c r="N299" s="81"/>
      <c r="O299" s="81"/>
      <c r="P299" s="81"/>
      <c r="Q299" s="81"/>
      <c r="R299" s="81"/>
      <c r="S299" s="81"/>
      <c r="T299" s="81"/>
      <c r="U299" s="81"/>
      <c r="V299" s="81"/>
      <c r="W299" s="81"/>
      <c r="X299" s="81"/>
      <c r="Y299" s="81"/>
      <c r="Z299" s="81"/>
      <c r="AA299" s="81"/>
      <c r="AB299" s="81"/>
      <c r="AC299" s="81"/>
      <c r="AD299" s="81"/>
      <c r="AE299" s="81"/>
      <c r="AF299" s="81"/>
      <c r="AG299" s="81"/>
      <c r="AH299" s="81"/>
      <c r="AI299" s="81"/>
      <c r="AJ299" s="81"/>
      <c r="AK299" s="81"/>
      <c r="AL299" s="81"/>
      <c r="AM299" s="81"/>
      <c r="AN299" s="81"/>
      <c r="AO299" s="81"/>
      <c r="AP299" s="81"/>
      <c r="AQ299" s="81"/>
      <c r="AR299" s="81"/>
      <c r="AS299" s="81"/>
      <c r="AT299" s="81"/>
      <c r="AU299" s="81"/>
      <c r="AV299" s="81"/>
      <c r="AW299" s="81"/>
      <c r="AX299" s="81"/>
      <c r="AY299" s="81"/>
      <c r="AZ299" s="81"/>
      <c r="BA299" s="81"/>
      <c r="BB299" s="81"/>
      <c r="BC299" s="81"/>
      <c r="BD299" s="81"/>
      <c r="BE299" s="81"/>
      <c r="BF299" s="81"/>
      <c r="BG299" s="81"/>
      <c r="BH299" s="81"/>
      <c r="BI299" s="81"/>
      <c r="BJ299" s="81"/>
      <c r="BK299" s="81"/>
      <c r="BL299" s="81"/>
      <c r="BM299" s="81"/>
      <c r="BN299" s="81"/>
      <c r="BO299" s="81"/>
      <c r="BP299" s="81"/>
      <c r="BQ299" s="81"/>
      <c r="BR299" s="81"/>
      <c r="BS299" s="81"/>
      <c r="BT299" s="81"/>
      <c r="BU299" s="81"/>
      <c r="BV299" s="81"/>
      <c r="BW299" s="81"/>
      <c r="BX299" s="81"/>
      <c r="BY299" s="81"/>
      <c r="BZ299" s="81"/>
      <c r="CA299" s="81"/>
      <c r="CB299" s="81"/>
      <c r="CC299" s="81"/>
      <c r="CD299" s="81"/>
      <c r="CE299" s="81"/>
      <c r="CF299" s="81"/>
      <c r="CG299" s="81"/>
      <c r="CH299" s="81"/>
      <c r="CI299" s="81"/>
      <c r="CJ299" s="81"/>
      <c r="CK299" s="81"/>
      <c r="CL299" s="81"/>
      <c r="CM299" s="81"/>
      <c r="CN299" s="81"/>
      <c r="CO299" s="81"/>
      <c r="CP299" s="81"/>
      <c r="CQ299" s="81"/>
      <c r="CR299" s="81"/>
      <c r="CS299" s="81"/>
      <c r="CT299" s="81"/>
      <c r="CU299" s="81"/>
      <c r="CV299" s="81"/>
      <c r="CW299" s="81"/>
      <c r="CX299" s="81"/>
    </row>
    <row r="300" spans="1:102" s="81" customFormat="1" ht="36" x14ac:dyDescent="0.2">
      <c r="A300" s="82" t="s">
        <v>497</v>
      </c>
      <c r="B300" s="83" t="s">
        <v>498</v>
      </c>
      <c r="C300" s="84" t="s">
        <v>190</v>
      </c>
      <c r="D300" s="85">
        <v>1</v>
      </c>
      <c r="E300" s="99"/>
      <c r="F300" s="86"/>
      <c r="H300" s="76"/>
    </row>
    <row r="301" spans="1:102" s="81" customFormat="1" ht="48" x14ac:dyDescent="0.2">
      <c r="A301" s="82" t="s">
        <v>499</v>
      </c>
      <c r="B301" s="83" t="s">
        <v>500</v>
      </c>
      <c r="C301" s="84" t="s">
        <v>190</v>
      </c>
      <c r="D301" s="85">
        <v>1</v>
      </c>
      <c r="E301" s="99"/>
      <c r="F301" s="86"/>
      <c r="H301" s="76"/>
    </row>
    <row r="302" spans="1:102" s="81" customFormat="1" ht="48" x14ac:dyDescent="0.2">
      <c r="A302" s="82" t="s">
        <v>501</v>
      </c>
      <c r="B302" s="83" t="s">
        <v>502</v>
      </c>
      <c r="C302" s="84" t="s">
        <v>190</v>
      </c>
      <c r="D302" s="85">
        <v>1</v>
      </c>
      <c r="E302" s="99"/>
      <c r="F302" s="86"/>
      <c r="H302" s="76"/>
    </row>
    <row r="303" spans="1:102" s="81" customFormat="1" ht="48" x14ac:dyDescent="0.2">
      <c r="A303" s="82" t="s">
        <v>503</v>
      </c>
      <c r="B303" s="83" t="s">
        <v>504</v>
      </c>
      <c r="C303" s="84" t="s">
        <v>190</v>
      </c>
      <c r="D303" s="85">
        <v>1</v>
      </c>
      <c r="E303" s="99"/>
      <c r="F303" s="86"/>
      <c r="H303" s="76"/>
    </row>
    <row r="304" spans="1:102" s="81" customFormat="1" ht="36" x14ac:dyDescent="0.2">
      <c r="A304" s="82" t="s">
        <v>505</v>
      </c>
      <c r="B304" s="83" t="s">
        <v>506</v>
      </c>
      <c r="C304" s="84" t="s">
        <v>190</v>
      </c>
      <c r="D304" s="85">
        <v>1</v>
      </c>
      <c r="E304" s="99"/>
      <c r="F304" s="86"/>
      <c r="H304" s="76"/>
    </row>
    <row r="305" spans="1:24" s="81" customFormat="1" ht="48" x14ac:dyDescent="0.2">
      <c r="A305" s="82" t="s">
        <v>507</v>
      </c>
      <c r="B305" s="83" t="s">
        <v>508</v>
      </c>
      <c r="C305" s="84" t="s">
        <v>190</v>
      </c>
      <c r="D305" s="85">
        <v>1</v>
      </c>
      <c r="E305" s="99"/>
      <c r="F305" s="86"/>
      <c r="H305" s="76"/>
    </row>
    <row r="306" spans="1:24" s="81" customFormat="1" ht="48" x14ac:dyDescent="0.2">
      <c r="A306" s="82" t="s">
        <v>509</v>
      </c>
      <c r="B306" s="83" t="s">
        <v>510</v>
      </c>
      <c r="C306" s="84" t="s">
        <v>190</v>
      </c>
      <c r="D306" s="85">
        <v>1</v>
      </c>
      <c r="E306" s="99"/>
      <c r="F306" s="86"/>
      <c r="H306" s="76"/>
    </row>
    <row r="307" spans="1:24" s="81" customFormat="1" ht="48" x14ac:dyDescent="0.2">
      <c r="A307" s="82" t="s">
        <v>511</v>
      </c>
      <c r="B307" s="83" t="s">
        <v>512</v>
      </c>
      <c r="C307" s="84" t="s">
        <v>190</v>
      </c>
      <c r="D307" s="85">
        <v>1</v>
      </c>
      <c r="E307" s="99"/>
      <c r="F307" s="86"/>
      <c r="H307" s="76"/>
    </row>
    <row r="308" spans="1:24" s="81" customFormat="1" ht="48" x14ac:dyDescent="0.2">
      <c r="A308" s="82" t="s">
        <v>513</v>
      </c>
      <c r="B308" s="83" t="s">
        <v>514</v>
      </c>
      <c r="C308" s="84" t="s">
        <v>190</v>
      </c>
      <c r="D308" s="85">
        <v>1</v>
      </c>
      <c r="E308" s="99"/>
      <c r="F308" s="86"/>
      <c r="H308" s="76"/>
    </row>
    <row r="309" spans="1:24" s="81" customFormat="1" ht="36" x14ac:dyDescent="0.2">
      <c r="A309" s="82" t="s">
        <v>515</v>
      </c>
      <c r="B309" s="83" t="s">
        <v>516</v>
      </c>
      <c r="C309" s="84" t="s">
        <v>190</v>
      </c>
      <c r="D309" s="85">
        <v>1</v>
      </c>
      <c r="E309" s="99"/>
      <c r="F309" s="86"/>
      <c r="H309" s="76"/>
    </row>
    <row r="310" spans="1:24" s="81" customFormat="1" ht="72" x14ac:dyDescent="0.2">
      <c r="A310" s="82" t="s">
        <v>517</v>
      </c>
      <c r="B310" s="83" t="s">
        <v>518</v>
      </c>
      <c r="C310" s="84" t="s">
        <v>190</v>
      </c>
      <c r="D310" s="85">
        <v>1</v>
      </c>
      <c r="E310" s="99"/>
      <c r="F310" s="86"/>
      <c r="H310" s="76"/>
    </row>
    <row r="311" spans="1:24" s="81" customFormat="1" ht="60" x14ac:dyDescent="0.2">
      <c r="A311" s="82" t="s">
        <v>519</v>
      </c>
      <c r="B311" s="83" t="s">
        <v>520</v>
      </c>
      <c r="C311" s="84" t="s">
        <v>521</v>
      </c>
      <c r="D311" s="85">
        <v>1</v>
      </c>
      <c r="E311" s="99"/>
      <c r="F311" s="86"/>
      <c r="H311" s="76"/>
    </row>
    <row r="312" spans="1:24" s="81" customFormat="1" ht="48" x14ac:dyDescent="0.2">
      <c r="A312" s="82" t="s">
        <v>522</v>
      </c>
      <c r="B312" s="83" t="s">
        <v>523</v>
      </c>
      <c r="C312" s="84" t="s">
        <v>521</v>
      </c>
      <c r="D312" s="85">
        <v>1</v>
      </c>
      <c r="E312" s="99"/>
      <c r="F312" s="86"/>
      <c r="H312" s="76"/>
    </row>
    <row r="313" spans="1:24" s="81" customFormat="1" ht="72.75" thickBot="1" x14ac:dyDescent="0.25">
      <c r="A313" s="82" t="s">
        <v>524</v>
      </c>
      <c r="B313" s="83" t="s">
        <v>525</v>
      </c>
      <c r="C313" s="84" t="s">
        <v>521</v>
      </c>
      <c r="D313" s="85" t="s">
        <v>748</v>
      </c>
      <c r="E313" s="99"/>
      <c r="F313" s="86"/>
      <c r="H313" s="76"/>
    </row>
    <row r="314" spans="1:24" ht="12" customHeight="1" thickTop="1" thickBot="1" x14ac:dyDescent="0.25">
      <c r="A314" s="103"/>
      <c r="B314" s="104"/>
      <c r="C314" s="105"/>
      <c r="D314" s="106"/>
      <c r="E314" s="230">
        <f>SUM(F294:F313)</f>
        <v>0</v>
      </c>
      <c r="F314" s="231"/>
      <c r="G314" s="107"/>
      <c r="H314" s="107"/>
      <c r="I314" s="107"/>
      <c r="J314" s="108"/>
      <c r="K314" s="108"/>
      <c r="L314" s="107"/>
      <c r="M314" s="107"/>
    </row>
    <row r="315" spans="1:24" s="28" customFormat="1" ht="30.75" thickTop="1" x14ac:dyDescent="0.2">
      <c r="A315" s="77"/>
      <c r="B315" s="78" t="s">
        <v>554</v>
      </c>
      <c r="C315" s="79"/>
      <c r="D315" s="80"/>
      <c r="E315" s="70"/>
      <c r="F315" s="71"/>
      <c r="G315" s="111"/>
    </row>
    <row r="316" spans="1:24" ht="182.25" customHeight="1" x14ac:dyDescent="0.2">
      <c r="A316" s="82" t="s">
        <v>555</v>
      </c>
      <c r="B316" s="133" t="s">
        <v>556</v>
      </c>
      <c r="C316" s="84" t="s">
        <v>190</v>
      </c>
      <c r="D316" s="85">
        <v>14</v>
      </c>
      <c r="E316" s="86"/>
      <c r="F316" s="156"/>
      <c r="G316" s="170"/>
      <c r="H316" s="97"/>
      <c r="I316" s="97"/>
      <c r="J316" s="90"/>
      <c r="K316" s="91"/>
      <c r="L316" s="92"/>
      <c r="M316" s="107"/>
      <c r="N316" s="107"/>
      <c r="O316" s="107"/>
      <c r="P316" s="107"/>
      <c r="Q316" s="107"/>
      <c r="R316" s="107"/>
      <c r="S316" s="107"/>
      <c r="T316" s="107"/>
      <c r="U316" s="107"/>
      <c r="V316" s="107"/>
      <c r="W316" s="107"/>
      <c r="X316" s="107"/>
    </row>
    <row r="317" spans="1:24" ht="204" x14ac:dyDescent="0.2">
      <c r="A317" s="82" t="s">
        <v>557</v>
      </c>
      <c r="B317" s="133" t="s">
        <v>558</v>
      </c>
      <c r="C317" s="84" t="s">
        <v>190</v>
      </c>
      <c r="D317" s="85">
        <v>43</v>
      </c>
      <c r="E317" s="86"/>
      <c r="F317" s="156"/>
      <c r="G317" s="170"/>
      <c r="H317" s="97"/>
      <c r="I317" s="97"/>
      <c r="J317" s="90"/>
      <c r="K317" s="91"/>
      <c r="L317" s="92"/>
      <c r="M317" s="107"/>
      <c r="N317" s="107"/>
      <c r="O317" s="107"/>
      <c r="P317" s="107"/>
      <c r="Q317" s="107"/>
      <c r="R317" s="107"/>
      <c r="S317" s="107"/>
      <c r="T317" s="107"/>
      <c r="U317" s="107"/>
      <c r="V317" s="107"/>
      <c r="W317" s="107"/>
      <c r="X317" s="107"/>
    </row>
    <row r="318" spans="1:24" s="28" customFormat="1" ht="61.5" customHeight="1" x14ac:dyDescent="0.2">
      <c r="A318" s="82" t="s">
        <v>559</v>
      </c>
      <c r="B318" s="83" t="s">
        <v>560</v>
      </c>
      <c r="C318" s="84" t="s">
        <v>178</v>
      </c>
      <c r="D318" s="85">
        <v>6095</v>
      </c>
      <c r="E318" s="86"/>
      <c r="F318" s="156"/>
      <c r="G318" s="81"/>
      <c r="H318" s="98"/>
      <c r="I318" s="81"/>
      <c r="J318" s="94"/>
      <c r="K318" s="81"/>
      <c r="L318" s="81"/>
      <c r="M318" s="81"/>
      <c r="N318" s="81"/>
    </row>
    <row r="319" spans="1:24" ht="60" x14ac:dyDescent="0.2">
      <c r="A319" s="82" t="s">
        <v>561</v>
      </c>
      <c r="B319" s="133" t="s">
        <v>562</v>
      </c>
      <c r="C319" s="84" t="s">
        <v>178</v>
      </c>
      <c r="D319" s="85">
        <v>2068</v>
      </c>
      <c r="E319" s="99"/>
      <c r="F319" s="156"/>
      <c r="G319" s="170"/>
      <c r="H319" s="97"/>
      <c r="I319" s="97"/>
      <c r="J319" s="90"/>
      <c r="K319" s="91"/>
      <c r="L319" s="92"/>
      <c r="M319" s="107"/>
      <c r="N319" s="107"/>
      <c r="O319" s="107"/>
      <c r="P319" s="107"/>
      <c r="Q319" s="107"/>
      <c r="R319" s="107"/>
      <c r="S319" s="107"/>
      <c r="T319" s="107"/>
      <c r="U319" s="107"/>
      <c r="V319" s="107"/>
      <c r="W319" s="107"/>
      <c r="X319" s="107"/>
    </row>
    <row r="320" spans="1:24" ht="60.75" thickBot="1" x14ac:dyDescent="0.25">
      <c r="A320" s="82" t="s">
        <v>563</v>
      </c>
      <c r="B320" s="133" t="s">
        <v>564</v>
      </c>
      <c r="C320" s="153" t="s">
        <v>178</v>
      </c>
      <c r="D320" s="154">
        <v>2068</v>
      </c>
      <c r="E320" s="86"/>
      <c r="F320" s="156"/>
      <c r="G320" s="170"/>
      <c r="H320" s="97"/>
      <c r="I320" s="97"/>
      <c r="J320" s="90"/>
      <c r="K320" s="91"/>
      <c r="L320" s="92"/>
      <c r="M320" s="107"/>
      <c r="N320" s="107"/>
      <c r="O320" s="107"/>
      <c r="P320" s="107"/>
      <c r="Q320" s="107"/>
      <c r="R320" s="107"/>
      <c r="S320" s="107"/>
      <c r="T320" s="107"/>
      <c r="U320" s="107"/>
      <c r="V320" s="107"/>
      <c r="W320" s="107"/>
      <c r="X320" s="107"/>
    </row>
    <row r="321" spans="1:24" ht="12" customHeight="1" thickTop="1" thickBot="1" x14ac:dyDescent="0.25">
      <c r="A321" s="103"/>
      <c r="B321" s="104"/>
      <c r="C321" s="105"/>
      <c r="D321" s="106"/>
      <c r="E321" s="230">
        <f>SUM(F316:F320)</f>
        <v>0</v>
      </c>
      <c r="F321" s="231"/>
      <c r="G321" s="107"/>
      <c r="H321" s="107"/>
      <c r="I321" s="107"/>
      <c r="J321" s="108"/>
      <c r="K321" s="108"/>
      <c r="L321" s="107"/>
      <c r="M321" s="107"/>
    </row>
    <row r="322" spans="1:24" s="28" customFormat="1" ht="30.75" thickTop="1" x14ac:dyDescent="0.2">
      <c r="A322" s="77"/>
      <c r="B322" s="78" t="s">
        <v>565</v>
      </c>
      <c r="C322" s="79"/>
      <c r="D322" s="80"/>
      <c r="E322" s="70"/>
      <c r="F322" s="71"/>
      <c r="G322" s="111"/>
    </row>
    <row r="323" spans="1:24" ht="63" customHeight="1" x14ac:dyDescent="0.2">
      <c r="A323" s="82" t="s">
        <v>836</v>
      </c>
      <c r="B323" s="83" t="s">
        <v>566</v>
      </c>
      <c r="C323" s="84" t="s">
        <v>178</v>
      </c>
      <c r="D323" s="85">
        <v>1114</v>
      </c>
      <c r="E323" s="99"/>
      <c r="F323" s="122"/>
      <c r="G323" s="170"/>
      <c r="H323" s="97"/>
      <c r="I323" s="97"/>
      <c r="J323" s="90"/>
      <c r="K323" s="91"/>
      <c r="L323" s="92"/>
      <c r="M323" s="107"/>
      <c r="N323" s="107"/>
      <c r="O323" s="107"/>
      <c r="P323" s="107"/>
      <c r="Q323" s="107"/>
      <c r="R323" s="107"/>
      <c r="S323" s="107"/>
      <c r="T323" s="107"/>
      <c r="U323" s="107"/>
      <c r="V323" s="107"/>
      <c r="W323" s="107"/>
      <c r="X323" s="107"/>
    </row>
    <row r="324" spans="1:24" ht="63" customHeight="1" x14ac:dyDescent="0.2">
      <c r="A324" s="82" t="s">
        <v>837</v>
      </c>
      <c r="B324" s="83" t="s">
        <v>753</v>
      </c>
      <c r="C324" s="84" t="s">
        <v>178</v>
      </c>
      <c r="D324" s="85">
        <v>447</v>
      </c>
      <c r="E324" s="99"/>
      <c r="F324" s="122"/>
      <c r="G324" s="170"/>
      <c r="H324" s="97"/>
      <c r="I324" s="97"/>
      <c r="J324" s="90"/>
      <c r="K324" s="91"/>
      <c r="L324" s="92"/>
      <c r="M324" s="107"/>
      <c r="N324" s="107"/>
      <c r="O324" s="107"/>
      <c r="P324" s="107"/>
      <c r="Q324" s="107"/>
      <c r="R324" s="107"/>
      <c r="S324" s="107"/>
      <c r="T324" s="107"/>
      <c r="U324" s="107"/>
      <c r="V324" s="107"/>
      <c r="W324" s="107"/>
      <c r="X324" s="107"/>
    </row>
    <row r="325" spans="1:24" s="28" customFormat="1" ht="60" x14ac:dyDescent="0.2">
      <c r="A325" s="82" t="s">
        <v>838</v>
      </c>
      <c r="B325" s="83" t="s">
        <v>567</v>
      </c>
      <c r="C325" s="84" t="s">
        <v>178</v>
      </c>
      <c r="D325" s="171">
        <v>502</v>
      </c>
      <c r="E325" s="99"/>
      <c r="F325" s="122"/>
      <c r="H325" s="97"/>
      <c r="I325" s="97"/>
      <c r="J325" s="90"/>
      <c r="K325" s="91"/>
      <c r="L325" s="92"/>
      <c r="M325" s="98"/>
      <c r="O325" s="94"/>
    </row>
    <row r="326" spans="1:24" s="28" customFormat="1" ht="60" x14ac:dyDescent="0.2">
      <c r="A326" s="82" t="s">
        <v>839</v>
      </c>
      <c r="B326" s="83" t="s">
        <v>754</v>
      </c>
      <c r="C326" s="84" t="s">
        <v>178</v>
      </c>
      <c r="D326" s="171">
        <v>223</v>
      </c>
      <c r="E326" s="86"/>
      <c r="F326" s="122"/>
      <c r="H326" s="97"/>
      <c r="I326" s="97"/>
      <c r="J326" s="90"/>
      <c r="K326" s="91"/>
      <c r="L326" s="92"/>
      <c r="M326" s="98"/>
      <c r="O326" s="94"/>
    </row>
    <row r="327" spans="1:24" s="28" customFormat="1" ht="60" x14ac:dyDescent="0.2">
      <c r="A327" s="82" t="s">
        <v>840</v>
      </c>
      <c r="B327" s="83" t="s">
        <v>568</v>
      </c>
      <c r="C327" s="84" t="s">
        <v>178</v>
      </c>
      <c r="D327" s="171">
        <v>278</v>
      </c>
      <c r="E327" s="86"/>
      <c r="F327" s="122"/>
      <c r="H327" s="97"/>
      <c r="I327" s="97"/>
      <c r="J327" s="90"/>
      <c r="K327" s="91"/>
      <c r="L327" s="92"/>
      <c r="M327" s="98"/>
      <c r="O327" s="94"/>
    </row>
    <row r="328" spans="1:24" s="28" customFormat="1" ht="36" x14ac:dyDescent="0.2">
      <c r="A328" s="82" t="s">
        <v>841</v>
      </c>
      <c r="B328" s="83" t="s">
        <v>755</v>
      </c>
      <c r="C328" s="84" t="s">
        <v>178</v>
      </c>
      <c r="D328" s="171">
        <v>112</v>
      </c>
      <c r="E328" s="86"/>
      <c r="F328" s="122"/>
      <c r="H328" s="97"/>
      <c r="I328" s="97"/>
      <c r="J328" s="90"/>
      <c r="K328" s="91"/>
      <c r="L328" s="92"/>
      <c r="M328" s="98"/>
      <c r="O328" s="94"/>
    </row>
    <row r="329" spans="1:24" s="28" customFormat="1" ht="36" x14ac:dyDescent="0.2">
      <c r="A329" s="82" t="s">
        <v>842</v>
      </c>
      <c r="B329" s="83" t="s">
        <v>756</v>
      </c>
      <c r="C329" s="84" t="s">
        <v>190</v>
      </c>
      <c r="D329" s="172">
        <v>29</v>
      </c>
      <c r="E329" s="86"/>
      <c r="F329" s="122"/>
      <c r="H329" s="97"/>
      <c r="I329" s="97"/>
      <c r="J329" s="90"/>
      <c r="K329" s="91"/>
      <c r="L329" s="92"/>
      <c r="M329" s="98"/>
      <c r="O329" s="94"/>
    </row>
    <row r="330" spans="1:24" s="28" customFormat="1" ht="36" x14ac:dyDescent="0.2">
      <c r="A330" s="82" t="s">
        <v>843</v>
      </c>
      <c r="B330" s="83" t="s">
        <v>569</v>
      </c>
      <c r="C330" s="84" t="s">
        <v>190</v>
      </c>
      <c r="D330" s="172">
        <v>31</v>
      </c>
      <c r="E330" s="86"/>
      <c r="F330" s="122"/>
      <c r="H330" s="97"/>
      <c r="I330" s="97"/>
      <c r="J330" s="90"/>
      <c r="K330" s="91"/>
      <c r="L330" s="92"/>
      <c r="M330" s="98"/>
      <c r="O330" s="94"/>
    </row>
    <row r="331" spans="1:24" s="28" customFormat="1" ht="48" x14ac:dyDescent="0.2">
      <c r="A331" s="82" t="s">
        <v>844</v>
      </c>
      <c r="B331" s="83" t="s">
        <v>757</v>
      </c>
      <c r="C331" s="84" t="s">
        <v>209</v>
      </c>
      <c r="D331" s="172">
        <v>116</v>
      </c>
      <c r="E331" s="86"/>
      <c r="F331" s="122"/>
      <c r="G331" s="27"/>
      <c r="H331" s="97"/>
      <c r="I331" s="97"/>
      <c r="J331" s="90"/>
      <c r="K331" s="91"/>
      <c r="L331" s="92"/>
      <c r="M331" s="98"/>
      <c r="O331" s="94"/>
    </row>
    <row r="332" spans="1:24" s="28" customFormat="1" ht="48" x14ac:dyDescent="0.2">
      <c r="A332" s="82" t="s">
        <v>845</v>
      </c>
      <c r="B332" s="83" t="s">
        <v>570</v>
      </c>
      <c r="C332" s="84" t="s">
        <v>209</v>
      </c>
      <c r="D332" s="172">
        <v>61</v>
      </c>
      <c r="E332" s="86"/>
      <c r="F332" s="122"/>
      <c r="G332" s="27"/>
      <c r="H332" s="97"/>
      <c r="I332" s="97"/>
      <c r="J332" s="90"/>
      <c r="K332" s="91"/>
      <c r="L332" s="92"/>
      <c r="M332" s="98"/>
      <c r="O332" s="94"/>
    </row>
    <row r="333" spans="1:24" s="28" customFormat="1" ht="96" customHeight="1" thickBot="1" x14ac:dyDescent="0.25">
      <c r="A333" s="82" t="s">
        <v>846</v>
      </c>
      <c r="B333" s="83" t="s">
        <v>758</v>
      </c>
      <c r="C333" s="84" t="s">
        <v>190</v>
      </c>
      <c r="D333" s="85">
        <v>58</v>
      </c>
      <c r="E333" s="86"/>
      <c r="F333" s="122"/>
      <c r="H333" s="97"/>
      <c r="I333" s="97"/>
      <c r="J333" s="90"/>
      <c r="K333" s="91"/>
      <c r="L333" s="92"/>
      <c r="M333" s="98"/>
      <c r="O333" s="94"/>
    </row>
    <row r="334" spans="1:24" ht="12" customHeight="1" thickTop="1" thickBot="1" x14ac:dyDescent="0.25">
      <c r="A334" s="103"/>
      <c r="B334" s="104"/>
      <c r="C334" s="105"/>
      <c r="D334" s="106"/>
      <c r="E334" s="230">
        <f>SUM(F323:F333)</f>
        <v>0</v>
      </c>
      <c r="F334" s="231"/>
      <c r="G334" s="107"/>
      <c r="H334" s="107"/>
      <c r="I334" s="107"/>
      <c r="J334" s="108"/>
      <c r="K334" s="108"/>
      <c r="L334" s="107"/>
      <c r="M334" s="107"/>
    </row>
    <row r="335" spans="1:24" s="28" customFormat="1" ht="30.75" thickTop="1" x14ac:dyDescent="0.2">
      <c r="A335" s="77"/>
      <c r="B335" s="78" t="s">
        <v>571</v>
      </c>
      <c r="C335" s="165"/>
      <c r="D335" s="166"/>
      <c r="E335" s="167"/>
      <c r="F335" s="122"/>
      <c r="G335" s="111"/>
    </row>
    <row r="336" spans="1:24" s="28" customFormat="1" ht="64.5" customHeight="1" x14ac:dyDescent="0.2">
      <c r="A336" s="82" t="s">
        <v>847</v>
      </c>
      <c r="B336" s="83" t="s">
        <v>572</v>
      </c>
      <c r="C336" s="84" t="s">
        <v>178</v>
      </c>
      <c r="D336" s="85">
        <v>1327</v>
      </c>
      <c r="E336" s="99"/>
      <c r="F336" s="122"/>
      <c r="G336" s="81"/>
      <c r="H336" s="98"/>
      <c r="I336" s="81"/>
      <c r="J336" s="94"/>
      <c r="K336" s="81"/>
      <c r="L336" s="81"/>
      <c r="M336" s="81"/>
      <c r="N336" s="81"/>
    </row>
    <row r="337" spans="1:15" s="28" customFormat="1" ht="60" x14ac:dyDescent="0.2">
      <c r="A337" s="82" t="s">
        <v>848</v>
      </c>
      <c r="B337" s="83" t="s">
        <v>567</v>
      </c>
      <c r="C337" s="84" t="s">
        <v>178</v>
      </c>
      <c r="D337" s="85">
        <v>438</v>
      </c>
      <c r="E337" s="99"/>
      <c r="F337" s="122"/>
      <c r="G337" s="81"/>
      <c r="H337" s="98"/>
      <c r="I337" s="81"/>
      <c r="J337" s="94"/>
      <c r="K337" s="81"/>
      <c r="L337" s="81"/>
      <c r="M337" s="81"/>
      <c r="N337" s="81"/>
    </row>
    <row r="338" spans="1:15" s="28" customFormat="1" ht="60" x14ac:dyDescent="0.2">
      <c r="A338" s="82" t="s">
        <v>849</v>
      </c>
      <c r="B338" s="83" t="s">
        <v>573</v>
      </c>
      <c r="C338" s="84" t="s">
        <v>178</v>
      </c>
      <c r="D338" s="85">
        <v>265</v>
      </c>
      <c r="E338" s="86"/>
      <c r="F338" s="122"/>
      <c r="G338" s="81"/>
      <c r="H338" s="98"/>
      <c r="I338" s="81"/>
      <c r="J338" s="94"/>
      <c r="K338" s="81"/>
      <c r="L338" s="81"/>
      <c r="M338" s="81"/>
      <c r="N338" s="81"/>
    </row>
    <row r="339" spans="1:15" s="28" customFormat="1" ht="60" x14ac:dyDescent="0.2">
      <c r="A339" s="82" t="s">
        <v>850</v>
      </c>
      <c r="B339" s="83" t="s">
        <v>576</v>
      </c>
      <c r="C339" s="84" t="s">
        <v>178</v>
      </c>
      <c r="D339" s="85">
        <v>173</v>
      </c>
      <c r="E339" s="86"/>
      <c r="F339" s="122"/>
      <c r="G339" s="81"/>
      <c r="H339" s="98"/>
      <c r="I339" s="81"/>
      <c r="J339" s="94"/>
      <c r="K339" s="81"/>
      <c r="L339" s="81"/>
      <c r="M339" s="81"/>
      <c r="N339" s="81"/>
    </row>
    <row r="340" spans="1:15" s="28" customFormat="1" ht="48" x14ac:dyDescent="0.2">
      <c r="A340" s="82" t="s">
        <v>851</v>
      </c>
      <c r="B340" s="83" t="s">
        <v>574</v>
      </c>
      <c r="C340" s="84" t="s">
        <v>190</v>
      </c>
      <c r="D340" s="85">
        <v>16</v>
      </c>
      <c r="E340" s="86"/>
      <c r="F340" s="122"/>
      <c r="G340" s="81"/>
      <c r="H340" s="98"/>
      <c r="I340" s="81"/>
      <c r="J340" s="94"/>
      <c r="K340" s="81"/>
      <c r="L340" s="81"/>
      <c r="M340" s="81"/>
      <c r="N340" s="81"/>
    </row>
    <row r="341" spans="1:15" s="28" customFormat="1" ht="48" x14ac:dyDescent="0.2">
      <c r="A341" s="82" t="s">
        <v>852</v>
      </c>
      <c r="B341" s="83" t="s">
        <v>680</v>
      </c>
      <c r="C341" s="84" t="s">
        <v>190</v>
      </c>
      <c r="D341" s="85">
        <v>10</v>
      </c>
      <c r="E341" s="99"/>
      <c r="F341" s="122"/>
      <c r="H341" s="97"/>
      <c r="I341" s="97"/>
      <c r="J341" s="90"/>
      <c r="K341" s="91"/>
      <c r="L341" s="92"/>
      <c r="M341" s="98"/>
      <c r="O341" s="94"/>
    </row>
    <row r="342" spans="1:15" s="28" customFormat="1" ht="36" x14ac:dyDescent="0.2">
      <c r="A342" s="82" t="s">
        <v>853</v>
      </c>
      <c r="B342" s="83" t="s">
        <v>759</v>
      </c>
      <c r="C342" s="84" t="s">
        <v>190</v>
      </c>
      <c r="D342" s="85">
        <v>2</v>
      </c>
      <c r="E342" s="173"/>
      <c r="F342" s="122"/>
      <c r="G342" s="81"/>
      <c r="H342" s="98"/>
      <c r="I342" s="81"/>
      <c r="J342" s="94"/>
      <c r="K342" s="81"/>
      <c r="L342" s="81"/>
      <c r="M342" s="81"/>
      <c r="N342" s="81"/>
    </row>
    <row r="343" spans="1:15" s="28" customFormat="1" ht="36" x14ac:dyDescent="0.2">
      <c r="A343" s="82" t="s">
        <v>854</v>
      </c>
      <c r="B343" s="83" t="s">
        <v>577</v>
      </c>
      <c r="C343" s="84" t="s">
        <v>190</v>
      </c>
      <c r="D343" s="85">
        <v>33</v>
      </c>
      <c r="E343" s="173"/>
      <c r="F343" s="122"/>
      <c r="G343" s="81"/>
      <c r="H343" s="98"/>
      <c r="I343" s="81"/>
      <c r="J343" s="94"/>
      <c r="K343" s="81"/>
      <c r="L343" s="81"/>
      <c r="M343" s="81"/>
      <c r="N343" s="81"/>
    </row>
    <row r="344" spans="1:15" s="28" customFormat="1" ht="47.25" customHeight="1" x14ac:dyDescent="0.2">
      <c r="A344" s="82" t="s">
        <v>855</v>
      </c>
      <c r="B344" s="83" t="s">
        <v>578</v>
      </c>
      <c r="C344" s="84" t="s">
        <v>209</v>
      </c>
      <c r="D344" s="85">
        <v>22</v>
      </c>
      <c r="E344" s="86"/>
      <c r="F344" s="122"/>
      <c r="G344" s="81"/>
      <c r="H344" s="98"/>
      <c r="I344" s="81"/>
      <c r="J344" s="94"/>
      <c r="K344" s="81"/>
      <c r="L344" s="81"/>
      <c r="M344" s="81"/>
      <c r="N344" s="81"/>
    </row>
    <row r="345" spans="1:15" s="28" customFormat="1" ht="47.25" customHeight="1" x14ac:dyDescent="0.2">
      <c r="A345" s="82" t="s">
        <v>856</v>
      </c>
      <c r="B345" s="83" t="s">
        <v>579</v>
      </c>
      <c r="C345" s="84" t="s">
        <v>209</v>
      </c>
      <c r="D345" s="85">
        <v>129</v>
      </c>
      <c r="E345" s="86"/>
      <c r="F345" s="122"/>
      <c r="G345" s="81"/>
      <c r="H345" s="98"/>
      <c r="I345" s="81"/>
      <c r="J345" s="94"/>
      <c r="K345" s="81"/>
      <c r="L345" s="81"/>
      <c r="M345" s="81"/>
      <c r="N345" s="81"/>
    </row>
    <row r="346" spans="1:15" s="28" customFormat="1" ht="36" x14ac:dyDescent="0.2">
      <c r="A346" s="82" t="s">
        <v>857</v>
      </c>
      <c r="B346" s="83" t="s">
        <v>645</v>
      </c>
      <c r="C346" s="84" t="s">
        <v>178</v>
      </c>
      <c r="D346" s="171">
        <v>7</v>
      </c>
      <c r="E346" s="86"/>
      <c r="F346" s="122"/>
      <c r="H346" s="97"/>
      <c r="I346" s="97"/>
      <c r="J346" s="90"/>
      <c r="K346" s="91"/>
      <c r="L346" s="92"/>
      <c r="M346" s="98"/>
      <c r="O346" s="94"/>
    </row>
    <row r="347" spans="1:15" s="28" customFormat="1" ht="72" x14ac:dyDescent="0.2">
      <c r="A347" s="82" t="s">
        <v>858</v>
      </c>
      <c r="B347" s="83" t="s">
        <v>760</v>
      </c>
      <c r="C347" s="84" t="s">
        <v>190</v>
      </c>
      <c r="D347" s="85">
        <v>24</v>
      </c>
      <c r="E347" s="86"/>
      <c r="F347" s="122"/>
      <c r="G347" s="81"/>
      <c r="H347" s="98"/>
      <c r="I347" s="81"/>
      <c r="J347" s="94"/>
      <c r="K347" s="81"/>
      <c r="L347" s="81"/>
      <c r="M347" s="81"/>
      <c r="N347" s="81"/>
    </row>
    <row r="348" spans="1:15" s="28" customFormat="1" ht="72" x14ac:dyDescent="0.2">
      <c r="A348" s="82" t="s">
        <v>859</v>
      </c>
      <c r="B348" s="133" t="s">
        <v>581</v>
      </c>
      <c r="C348" s="84" t="s">
        <v>190</v>
      </c>
      <c r="D348" s="85">
        <v>8</v>
      </c>
      <c r="E348" s="99"/>
      <c r="F348" s="122"/>
      <c r="G348" s="81"/>
      <c r="H348" s="174"/>
      <c r="I348" s="81"/>
      <c r="J348" s="121"/>
      <c r="K348" s="81"/>
      <c r="L348" s="81"/>
      <c r="M348" s="81"/>
      <c r="N348" s="81"/>
    </row>
    <row r="349" spans="1:15" s="28" customFormat="1" ht="85.5" customHeight="1" thickBot="1" x14ac:dyDescent="0.25">
      <c r="A349" s="82" t="s">
        <v>860</v>
      </c>
      <c r="B349" s="83" t="s">
        <v>761</v>
      </c>
      <c r="C349" s="84" t="s">
        <v>190</v>
      </c>
      <c r="D349" s="85">
        <v>10</v>
      </c>
      <c r="E349" s="99"/>
      <c r="F349" s="122"/>
      <c r="G349" s="81"/>
      <c r="H349" s="98"/>
      <c r="I349" s="81"/>
      <c r="J349" s="94"/>
      <c r="K349" s="81"/>
      <c r="L349" s="81"/>
      <c r="M349" s="81"/>
      <c r="N349" s="81"/>
    </row>
    <row r="350" spans="1:15" ht="12" customHeight="1" thickTop="1" thickBot="1" x14ac:dyDescent="0.25">
      <c r="A350" s="103"/>
      <c r="B350" s="104"/>
      <c r="C350" s="105"/>
      <c r="D350" s="106"/>
      <c r="E350" s="230">
        <f>SUM(F336:F349)</f>
        <v>0</v>
      </c>
      <c r="F350" s="231"/>
      <c r="G350" s="107"/>
      <c r="H350" s="107"/>
      <c r="I350" s="107"/>
      <c r="J350" s="108"/>
      <c r="K350" s="108"/>
      <c r="L350" s="107"/>
      <c r="M350" s="107"/>
    </row>
    <row r="351" spans="1:15" s="28" customFormat="1" ht="60.75" thickTop="1" x14ac:dyDescent="0.2">
      <c r="A351" s="77"/>
      <c r="B351" s="78" t="s">
        <v>762</v>
      </c>
      <c r="C351" s="79"/>
      <c r="D351" s="80"/>
      <c r="E351" s="70"/>
      <c r="F351" s="71"/>
      <c r="G351" s="111"/>
    </row>
    <row r="352" spans="1:15" s="28" customFormat="1" ht="61.5" customHeight="1" x14ac:dyDescent="0.2">
      <c r="A352" s="82" t="s">
        <v>582</v>
      </c>
      <c r="B352" s="83" t="s">
        <v>308</v>
      </c>
      <c r="C352" s="84" t="s">
        <v>178</v>
      </c>
      <c r="D352" s="85">
        <v>3596</v>
      </c>
      <c r="E352" s="99"/>
      <c r="F352" s="122"/>
      <c r="G352" s="81"/>
      <c r="H352" s="98"/>
      <c r="I352" s="81"/>
      <c r="J352" s="94"/>
      <c r="K352" s="81"/>
      <c r="L352" s="81"/>
      <c r="M352" s="81"/>
      <c r="N352" s="81"/>
    </row>
    <row r="353" spans="1:15" s="28" customFormat="1" ht="66" customHeight="1" x14ac:dyDescent="0.2">
      <c r="A353" s="82" t="s">
        <v>583</v>
      </c>
      <c r="B353" s="83" t="s">
        <v>232</v>
      </c>
      <c r="C353" s="84" t="s">
        <v>178</v>
      </c>
      <c r="D353" s="85">
        <v>3667</v>
      </c>
      <c r="E353" s="86"/>
      <c r="F353" s="122"/>
      <c r="G353" s="81"/>
      <c r="H353" s="98"/>
      <c r="I353" s="81"/>
      <c r="J353" s="94"/>
      <c r="K353" s="81"/>
      <c r="L353" s="81"/>
      <c r="M353" s="81"/>
      <c r="N353" s="81"/>
    </row>
    <row r="354" spans="1:15" s="28" customFormat="1" ht="60" x14ac:dyDescent="0.2">
      <c r="A354" s="82" t="s">
        <v>584</v>
      </c>
      <c r="B354" s="83" t="s">
        <v>180</v>
      </c>
      <c r="C354" s="84" t="s">
        <v>178</v>
      </c>
      <c r="D354" s="85">
        <v>3017</v>
      </c>
      <c r="E354" s="86"/>
      <c r="F354" s="122"/>
      <c r="G354" s="81"/>
      <c r="H354" s="98"/>
      <c r="I354" s="81"/>
      <c r="J354" s="94"/>
      <c r="K354" s="81"/>
      <c r="L354" s="81"/>
      <c r="M354" s="81"/>
      <c r="N354" s="81"/>
    </row>
    <row r="355" spans="1:15" s="28" customFormat="1" ht="60" x14ac:dyDescent="0.2">
      <c r="A355" s="82" t="s">
        <v>585</v>
      </c>
      <c r="B355" s="83" t="s">
        <v>264</v>
      </c>
      <c r="C355" s="84" t="s">
        <v>178</v>
      </c>
      <c r="D355" s="85">
        <v>1787</v>
      </c>
      <c r="E355" s="86"/>
      <c r="F355" s="122"/>
      <c r="G355" s="81"/>
      <c r="H355" s="98"/>
      <c r="I355" s="81"/>
      <c r="J355" s="94"/>
      <c r="K355" s="81"/>
      <c r="L355" s="81"/>
      <c r="M355" s="81"/>
      <c r="N355" s="81"/>
    </row>
    <row r="356" spans="1:15" s="28" customFormat="1" ht="48" x14ac:dyDescent="0.2">
      <c r="A356" s="82" t="s">
        <v>587</v>
      </c>
      <c r="B356" s="83" t="s">
        <v>458</v>
      </c>
      <c r="C356" s="84" t="s">
        <v>190</v>
      </c>
      <c r="D356" s="85">
        <v>448</v>
      </c>
      <c r="E356" s="86"/>
      <c r="F356" s="122"/>
      <c r="G356" s="81"/>
      <c r="H356" s="98"/>
      <c r="I356" s="81"/>
      <c r="J356" s="94"/>
      <c r="K356" s="81"/>
      <c r="L356" s="81"/>
      <c r="M356" s="81"/>
      <c r="N356" s="81"/>
    </row>
    <row r="357" spans="1:15" s="28" customFormat="1" ht="48" x14ac:dyDescent="0.2">
      <c r="A357" s="82" t="s">
        <v>588</v>
      </c>
      <c r="B357" s="83" t="s">
        <v>590</v>
      </c>
      <c r="C357" s="84" t="s">
        <v>190</v>
      </c>
      <c r="D357" s="85">
        <v>28</v>
      </c>
      <c r="E357" s="99"/>
      <c r="F357" s="122"/>
      <c r="G357" s="81"/>
      <c r="H357" s="175"/>
      <c r="I357" s="81"/>
      <c r="J357" s="94"/>
      <c r="K357" s="81"/>
      <c r="L357" s="81"/>
      <c r="M357" s="81"/>
      <c r="N357" s="81"/>
    </row>
    <row r="358" spans="1:15" s="28" customFormat="1" ht="48" x14ac:dyDescent="0.2">
      <c r="A358" s="82" t="s">
        <v>589</v>
      </c>
      <c r="B358" s="83" t="s">
        <v>456</v>
      </c>
      <c r="C358" s="84" t="s">
        <v>178</v>
      </c>
      <c r="D358" s="85">
        <v>60</v>
      </c>
      <c r="E358" s="99"/>
      <c r="F358" s="122"/>
      <c r="G358" s="81"/>
      <c r="H358" s="98"/>
      <c r="I358" s="81"/>
      <c r="J358" s="94"/>
      <c r="K358" s="81"/>
      <c r="L358" s="81"/>
      <c r="M358" s="81"/>
      <c r="N358" s="81"/>
    </row>
    <row r="359" spans="1:15" s="28" customFormat="1" ht="48" x14ac:dyDescent="0.2">
      <c r="A359" s="82" t="s">
        <v>591</v>
      </c>
      <c r="B359" s="83" t="s">
        <v>575</v>
      </c>
      <c r="C359" s="84" t="s">
        <v>190</v>
      </c>
      <c r="D359" s="85">
        <v>108</v>
      </c>
      <c r="E359" s="99"/>
      <c r="F359" s="122"/>
      <c r="H359" s="97"/>
      <c r="I359" s="97"/>
      <c r="J359" s="90"/>
      <c r="K359" s="91"/>
      <c r="L359" s="92"/>
      <c r="M359" s="98"/>
      <c r="O359" s="94"/>
    </row>
    <row r="360" spans="1:15" s="28" customFormat="1" ht="48" x14ac:dyDescent="0.2">
      <c r="A360" s="82" t="s">
        <v>592</v>
      </c>
      <c r="B360" s="83" t="s">
        <v>596</v>
      </c>
      <c r="C360" s="84" t="s">
        <v>190</v>
      </c>
      <c r="D360" s="85">
        <v>110</v>
      </c>
      <c r="E360" s="99"/>
      <c r="F360" s="122"/>
      <c r="G360" s="81"/>
      <c r="H360" s="98"/>
      <c r="I360" s="81"/>
      <c r="J360" s="94"/>
      <c r="K360" s="81"/>
      <c r="L360" s="81"/>
      <c r="M360" s="81"/>
      <c r="N360" s="81"/>
    </row>
    <row r="361" spans="1:15" s="28" customFormat="1" ht="48" x14ac:dyDescent="0.2">
      <c r="A361" s="82" t="s">
        <v>593</v>
      </c>
      <c r="B361" s="83" t="s">
        <v>462</v>
      </c>
      <c r="C361" s="84" t="s">
        <v>190</v>
      </c>
      <c r="D361" s="85">
        <v>627</v>
      </c>
      <c r="E361" s="86"/>
      <c r="F361" s="122"/>
      <c r="G361" s="81"/>
      <c r="H361" s="98"/>
      <c r="I361" s="81"/>
      <c r="J361" s="94"/>
      <c r="K361" s="81"/>
      <c r="L361" s="81"/>
      <c r="M361" s="81"/>
      <c r="N361" s="81"/>
    </row>
    <row r="362" spans="1:15" s="28" customFormat="1" ht="62.25" customHeight="1" x14ac:dyDescent="0.2">
      <c r="A362" s="82" t="s">
        <v>594</v>
      </c>
      <c r="B362" s="83" t="s">
        <v>764</v>
      </c>
      <c r="C362" s="153" t="s">
        <v>190</v>
      </c>
      <c r="D362" s="171">
        <v>56</v>
      </c>
      <c r="E362" s="99"/>
      <c r="F362" s="122"/>
      <c r="G362" s="81"/>
      <c r="H362" s="98"/>
      <c r="I362" s="81"/>
      <c r="J362" s="94"/>
      <c r="K362" s="81"/>
      <c r="L362" s="81"/>
      <c r="M362" s="81"/>
      <c r="N362" s="81"/>
    </row>
    <row r="363" spans="1:15" s="28" customFormat="1" ht="60" x14ac:dyDescent="0.2">
      <c r="A363" s="82" t="s">
        <v>595</v>
      </c>
      <c r="B363" s="83" t="s">
        <v>763</v>
      </c>
      <c r="C363" s="153" t="s">
        <v>190</v>
      </c>
      <c r="D363" s="171">
        <v>26</v>
      </c>
      <c r="E363" s="99"/>
      <c r="F363" s="122"/>
      <c r="G363" s="81"/>
      <c r="H363" s="98"/>
      <c r="I363" s="81"/>
      <c r="J363" s="94"/>
      <c r="K363" s="81"/>
      <c r="L363" s="81"/>
      <c r="M363" s="81"/>
      <c r="N363" s="81"/>
    </row>
    <row r="364" spans="1:15" s="28" customFormat="1" ht="72" x14ac:dyDescent="0.2">
      <c r="A364" s="82" t="s">
        <v>597</v>
      </c>
      <c r="B364" s="83" t="s">
        <v>599</v>
      </c>
      <c r="C364" s="84" t="s">
        <v>190</v>
      </c>
      <c r="D364" s="85">
        <v>54</v>
      </c>
      <c r="E364" s="86"/>
      <c r="F364" s="122"/>
      <c r="G364" s="81"/>
      <c r="H364" s="98"/>
      <c r="I364" s="81"/>
      <c r="J364" s="94"/>
      <c r="K364" s="81"/>
      <c r="L364" s="81"/>
      <c r="M364" s="81"/>
      <c r="N364" s="81"/>
    </row>
    <row r="365" spans="1:15" s="28" customFormat="1" ht="61.5" customHeight="1" x14ac:dyDescent="0.2">
      <c r="A365" s="82" t="s">
        <v>598</v>
      </c>
      <c r="B365" s="83" t="s">
        <v>765</v>
      </c>
      <c r="C365" s="84" t="s">
        <v>190</v>
      </c>
      <c r="D365" s="85">
        <v>54</v>
      </c>
      <c r="E365" s="86"/>
      <c r="F365" s="122"/>
      <c r="G365" s="81"/>
      <c r="H365" s="98"/>
      <c r="I365" s="81"/>
      <c r="J365" s="94"/>
      <c r="K365" s="81"/>
      <c r="L365" s="81"/>
      <c r="M365" s="81"/>
      <c r="N365" s="81"/>
    </row>
    <row r="366" spans="1:15" s="28" customFormat="1" ht="48" x14ac:dyDescent="0.2">
      <c r="A366" s="82" t="s">
        <v>600</v>
      </c>
      <c r="B366" s="83" t="s">
        <v>766</v>
      </c>
      <c r="C366" s="84" t="s">
        <v>190</v>
      </c>
      <c r="D366" s="85">
        <v>54</v>
      </c>
      <c r="E366" s="99"/>
      <c r="F366" s="122"/>
      <c r="G366" s="81"/>
      <c r="H366" s="98"/>
      <c r="I366" s="81"/>
      <c r="J366" s="94"/>
      <c r="K366" s="81"/>
      <c r="L366" s="81"/>
      <c r="M366" s="81"/>
      <c r="N366" s="81"/>
    </row>
    <row r="367" spans="1:15" s="28" customFormat="1" ht="48.75" thickBot="1" x14ac:dyDescent="0.25">
      <c r="A367" s="82" t="s">
        <v>601</v>
      </c>
      <c r="B367" s="83" t="s">
        <v>767</v>
      </c>
      <c r="C367" s="84" t="s">
        <v>190</v>
      </c>
      <c r="D367" s="85">
        <v>54</v>
      </c>
      <c r="E367" s="99"/>
      <c r="F367" s="122"/>
      <c r="G367" s="81"/>
      <c r="H367" s="98"/>
      <c r="I367" s="81"/>
      <c r="J367" s="94"/>
      <c r="K367" s="81"/>
      <c r="L367" s="81"/>
      <c r="M367" s="81"/>
      <c r="N367" s="81"/>
    </row>
    <row r="368" spans="1:15" ht="12" customHeight="1" thickTop="1" thickBot="1" x14ac:dyDescent="0.25">
      <c r="A368" s="103"/>
      <c r="B368" s="104"/>
      <c r="C368" s="105"/>
      <c r="D368" s="106"/>
      <c r="E368" s="230">
        <f>SUM(F352:F367)</f>
        <v>0</v>
      </c>
      <c r="F368" s="231"/>
      <c r="G368" s="107"/>
      <c r="H368" s="107"/>
      <c r="I368" s="107"/>
      <c r="J368" s="108"/>
      <c r="K368" s="108"/>
      <c r="L368" s="107"/>
      <c r="M368" s="107"/>
    </row>
    <row r="369" spans="1:13" s="28" customFormat="1" ht="45.75" thickTop="1" x14ac:dyDescent="0.2">
      <c r="A369" s="77"/>
      <c r="B369" s="78" t="s">
        <v>602</v>
      </c>
      <c r="C369" s="79"/>
      <c r="D369" s="80"/>
      <c r="E369" s="70"/>
      <c r="F369" s="71"/>
      <c r="G369" s="111"/>
    </row>
    <row r="370" spans="1:13" s="28" customFormat="1" ht="64.5" customHeight="1" x14ac:dyDescent="0.2">
      <c r="A370" s="152" t="s">
        <v>603</v>
      </c>
      <c r="B370" s="83" t="s">
        <v>232</v>
      </c>
      <c r="C370" s="153" t="s">
        <v>178</v>
      </c>
      <c r="D370" s="171">
        <v>558</v>
      </c>
      <c r="E370" s="171"/>
      <c r="F370" s="122"/>
      <c r="H370" s="98"/>
      <c r="J370" s="94"/>
    </row>
    <row r="371" spans="1:13" s="28" customFormat="1" ht="60" x14ac:dyDescent="0.2">
      <c r="A371" s="152" t="s">
        <v>604</v>
      </c>
      <c r="B371" s="83" t="s">
        <v>180</v>
      </c>
      <c r="C371" s="153" t="s">
        <v>178</v>
      </c>
      <c r="D371" s="171">
        <v>228</v>
      </c>
      <c r="E371" s="171"/>
      <c r="F371" s="122"/>
      <c r="H371" s="98"/>
      <c r="J371" s="94"/>
    </row>
    <row r="372" spans="1:13" s="28" customFormat="1" ht="48.75" customHeight="1" x14ac:dyDescent="0.2">
      <c r="A372" s="152" t="s">
        <v>605</v>
      </c>
      <c r="B372" s="83" t="s">
        <v>264</v>
      </c>
      <c r="C372" s="153" t="s">
        <v>178</v>
      </c>
      <c r="D372" s="171">
        <v>228</v>
      </c>
      <c r="E372" s="171"/>
      <c r="F372" s="122"/>
      <c r="H372" s="98"/>
      <c r="J372" s="94"/>
    </row>
    <row r="373" spans="1:13" s="28" customFormat="1" ht="48" x14ac:dyDescent="0.2">
      <c r="A373" s="152" t="s">
        <v>606</v>
      </c>
      <c r="B373" s="83" t="s">
        <v>285</v>
      </c>
      <c r="C373" s="153" t="s">
        <v>190</v>
      </c>
      <c r="D373" s="171">
        <v>81</v>
      </c>
      <c r="E373" s="176"/>
      <c r="F373" s="122"/>
      <c r="H373" s="98"/>
      <c r="J373" s="94"/>
    </row>
    <row r="374" spans="1:13" s="28" customFormat="1" ht="48" x14ac:dyDescent="0.2">
      <c r="A374" s="152" t="s">
        <v>607</v>
      </c>
      <c r="B374" s="83" t="s">
        <v>456</v>
      </c>
      <c r="C374" s="153" t="s">
        <v>178</v>
      </c>
      <c r="D374" s="171">
        <v>54</v>
      </c>
      <c r="E374" s="99"/>
      <c r="F374" s="122"/>
      <c r="H374" s="98"/>
      <c r="J374" s="94"/>
    </row>
    <row r="375" spans="1:13" s="28" customFormat="1" ht="48" x14ac:dyDescent="0.2">
      <c r="A375" s="152" t="s">
        <v>608</v>
      </c>
      <c r="B375" s="83" t="s">
        <v>462</v>
      </c>
      <c r="C375" s="153" t="s">
        <v>190</v>
      </c>
      <c r="D375" s="171">
        <v>243</v>
      </c>
      <c r="E375" s="86"/>
      <c r="F375" s="122"/>
      <c r="H375" s="98"/>
      <c r="J375" s="94"/>
    </row>
    <row r="376" spans="1:13" s="28" customFormat="1" ht="48.75" thickBot="1" x14ac:dyDescent="0.25">
      <c r="A376" s="152" t="s">
        <v>609</v>
      </c>
      <c r="B376" s="83" t="s">
        <v>610</v>
      </c>
      <c r="C376" s="153" t="s">
        <v>190</v>
      </c>
      <c r="D376" s="171">
        <v>54</v>
      </c>
      <c r="E376" s="86"/>
      <c r="F376" s="122"/>
      <c r="H376" s="98"/>
      <c r="J376" s="94"/>
    </row>
    <row r="377" spans="1:13" ht="12" customHeight="1" thickTop="1" thickBot="1" x14ac:dyDescent="0.25">
      <c r="A377" s="103"/>
      <c r="B377" s="104"/>
      <c r="C377" s="105"/>
      <c r="D377" s="106"/>
      <c r="E377" s="230">
        <f>SUM(F370:F376)</f>
        <v>0</v>
      </c>
      <c r="F377" s="231"/>
      <c r="G377" s="107"/>
      <c r="H377" s="107"/>
      <c r="I377" s="107"/>
      <c r="J377" s="108"/>
      <c r="K377" s="108"/>
      <c r="L377" s="107"/>
      <c r="M377" s="107"/>
    </row>
    <row r="378" spans="1:13" s="151" customFormat="1" ht="30.75" thickTop="1" x14ac:dyDescent="0.2">
      <c r="A378" s="177"/>
      <c r="B378" s="78" t="s">
        <v>785</v>
      </c>
      <c r="C378" s="178"/>
      <c r="D378" s="179"/>
      <c r="E378" s="180"/>
      <c r="F378" s="181"/>
      <c r="G378" s="182"/>
    </row>
    <row r="379" spans="1:13" ht="72" x14ac:dyDescent="0.2">
      <c r="A379" s="82" t="s">
        <v>790</v>
      </c>
      <c r="B379" s="83" t="s">
        <v>786</v>
      </c>
      <c r="C379" s="84" t="s">
        <v>178</v>
      </c>
      <c r="D379" s="85">
        <v>194</v>
      </c>
      <c r="E379" s="155"/>
      <c r="F379" s="156"/>
      <c r="H379" s="109"/>
      <c r="I379" s="109"/>
      <c r="J379" s="109"/>
      <c r="K379" s="109"/>
      <c r="L379" s="109"/>
      <c r="M379" s="109"/>
    </row>
    <row r="380" spans="1:13" ht="72" x14ac:dyDescent="0.2">
      <c r="A380" s="82" t="s">
        <v>791</v>
      </c>
      <c r="B380" s="83" t="s">
        <v>308</v>
      </c>
      <c r="C380" s="84" t="s">
        <v>178</v>
      </c>
      <c r="D380" s="85">
        <v>123</v>
      </c>
      <c r="E380" s="155"/>
      <c r="F380" s="156"/>
      <c r="H380" s="109"/>
      <c r="I380" s="109"/>
      <c r="J380" s="109"/>
      <c r="K380" s="109"/>
      <c r="L380" s="109"/>
      <c r="M380" s="109"/>
    </row>
    <row r="381" spans="1:13" ht="72" x14ac:dyDescent="0.2">
      <c r="A381" s="82" t="s">
        <v>792</v>
      </c>
      <c r="B381" s="83" t="s">
        <v>232</v>
      </c>
      <c r="C381" s="84" t="s">
        <v>178</v>
      </c>
      <c r="D381" s="85">
        <v>701</v>
      </c>
      <c r="E381" s="155"/>
      <c r="F381" s="156"/>
      <c r="H381" s="109"/>
      <c r="I381" s="109"/>
      <c r="J381" s="109"/>
      <c r="K381" s="109"/>
      <c r="L381" s="109"/>
      <c r="M381" s="109"/>
    </row>
    <row r="382" spans="1:13" ht="60" x14ac:dyDescent="0.2">
      <c r="A382" s="82" t="s">
        <v>793</v>
      </c>
      <c r="B382" s="83" t="s">
        <v>787</v>
      </c>
      <c r="C382" s="84" t="s">
        <v>178</v>
      </c>
      <c r="D382" s="85">
        <v>441</v>
      </c>
      <c r="E382" s="155"/>
      <c r="F382" s="156"/>
      <c r="G382" s="183"/>
      <c r="H382" s="184"/>
      <c r="I382" s="109"/>
      <c r="J382" s="109"/>
      <c r="K382" s="109"/>
      <c r="L382" s="109"/>
      <c r="M382" s="109"/>
    </row>
    <row r="383" spans="1:13" ht="45.2" customHeight="1" x14ac:dyDescent="0.2">
      <c r="A383" s="82" t="s">
        <v>794</v>
      </c>
      <c r="B383" s="83" t="s">
        <v>689</v>
      </c>
      <c r="C383" s="84" t="s">
        <v>178</v>
      </c>
      <c r="D383" s="85">
        <v>370</v>
      </c>
      <c r="E383" s="155"/>
      <c r="F383" s="156"/>
      <c r="H383" s="109"/>
      <c r="I383" s="109"/>
      <c r="J383" s="109"/>
      <c r="K383" s="109"/>
      <c r="L383" s="109"/>
      <c r="M383" s="109"/>
    </row>
    <row r="384" spans="1:13" ht="45.2" customHeight="1" x14ac:dyDescent="0.2">
      <c r="A384" s="82" t="s">
        <v>795</v>
      </c>
      <c r="B384" s="83" t="s">
        <v>782</v>
      </c>
      <c r="C384" s="84" t="s">
        <v>178</v>
      </c>
      <c r="D384" s="85">
        <v>22</v>
      </c>
      <c r="E384" s="155"/>
      <c r="F384" s="156"/>
      <c r="H384" s="109"/>
      <c r="I384" s="109"/>
      <c r="J384" s="109"/>
      <c r="K384" s="109"/>
      <c r="L384" s="109"/>
      <c r="M384" s="109"/>
    </row>
    <row r="385" spans="1:14" ht="45.2" customHeight="1" x14ac:dyDescent="0.2">
      <c r="A385" s="82" t="s">
        <v>796</v>
      </c>
      <c r="B385" s="83" t="s">
        <v>788</v>
      </c>
      <c r="C385" s="84" t="s">
        <v>178</v>
      </c>
      <c r="D385" s="85">
        <v>41</v>
      </c>
      <c r="E385" s="155"/>
      <c r="F385" s="156"/>
      <c r="H385" s="109"/>
      <c r="I385" s="109"/>
      <c r="J385" s="109"/>
      <c r="K385" s="109"/>
      <c r="L385" s="109"/>
      <c r="M385" s="109"/>
    </row>
    <row r="386" spans="1:14" ht="45.2" customHeight="1" x14ac:dyDescent="0.2">
      <c r="A386" s="82" t="s">
        <v>797</v>
      </c>
      <c r="B386" s="83" t="s">
        <v>789</v>
      </c>
      <c r="C386" s="84" t="s">
        <v>178</v>
      </c>
      <c r="D386" s="85">
        <v>8</v>
      </c>
      <c r="E386" s="155"/>
      <c r="F386" s="156"/>
      <c r="H386" s="109"/>
      <c r="I386" s="109"/>
      <c r="J386" s="109"/>
      <c r="K386" s="109"/>
      <c r="L386" s="109"/>
      <c r="M386" s="109"/>
    </row>
    <row r="387" spans="1:14" ht="33.950000000000003" customHeight="1" x14ac:dyDescent="0.2">
      <c r="A387" s="82" t="s">
        <v>801</v>
      </c>
      <c r="B387" s="83" t="s">
        <v>798</v>
      </c>
      <c r="C387" s="84" t="s">
        <v>178</v>
      </c>
      <c r="D387" s="85">
        <v>50</v>
      </c>
      <c r="E387" s="155"/>
      <c r="F387" s="156"/>
      <c r="H387" s="109"/>
      <c r="I387" s="109"/>
      <c r="J387" s="109"/>
      <c r="K387" s="109"/>
      <c r="L387" s="109"/>
      <c r="M387" s="109"/>
    </row>
    <row r="388" spans="1:14" ht="33.950000000000003" customHeight="1" x14ac:dyDescent="0.2">
      <c r="A388" s="82" t="s">
        <v>802</v>
      </c>
      <c r="B388" s="83" t="s">
        <v>800</v>
      </c>
      <c r="C388" s="84" t="s">
        <v>178</v>
      </c>
      <c r="D388" s="85">
        <v>3.6</v>
      </c>
      <c r="E388" s="155"/>
      <c r="F388" s="156"/>
      <c r="H388" s="109"/>
      <c r="I388" s="109"/>
      <c r="J388" s="109"/>
      <c r="K388" s="109"/>
      <c r="L388" s="109"/>
      <c r="M388" s="109"/>
    </row>
    <row r="389" spans="1:14" ht="33.950000000000003" customHeight="1" x14ac:dyDescent="0.2">
      <c r="A389" s="82" t="s">
        <v>803</v>
      </c>
      <c r="B389" s="83" t="s">
        <v>799</v>
      </c>
      <c r="C389" s="84" t="s">
        <v>178</v>
      </c>
      <c r="D389" s="85">
        <v>8.4</v>
      </c>
      <c r="E389" s="155"/>
      <c r="F389" s="156"/>
      <c r="H389" s="109"/>
      <c r="I389" s="109"/>
      <c r="J389" s="109"/>
      <c r="K389" s="109"/>
      <c r="L389" s="109"/>
      <c r="M389" s="109"/>
    </row>
    <row r="390" spans="1:14" ht="48" x14ac:dyDescent="0.2">
      <c r="A390" s="82" t="s">
        <v>807</v>
      </c>
      <c r="B390" s="83" t="s">
        <v>804</v>
      </c>
      <c r="C390" s="84" t="s">
        <v>190</v>
      </c>
      <c r="D390" s="85">
        <v>42</v>
      </c>
      <c r="E390" s="155"/>
      <c r="F390" s="156"/>
      <c r="H390" s="109"/>
      <c r="I390" s="109"/>
      <c r="J390" s="109"/>
      <c r="K390" s="109"/>
      <c r="L390" s="109"/>
      <c r="M390" s="109"/>
    </row>
    <row r="391" spans="1:14" ht="48" x14ac:dyDescent="0.2">
      <c r="A391" s="82" t="s">
        <v>808</v>
      </c>
      <c r="B391" s="83" t="s">
        <v>805</v>
      </c>
      <c r="C391" s="84" t="s">
        <v>190</v>
      </c>
      <c r="D391" s="85">
        <v>3</v>
      </c>
      <c r="E391" s="155"/>
      <c r="F391" s="156"/>
      <c r="H391" s="109"/>
      <c r="I391" s="109"/>
      <c r="J391" s="109"/>
      <c r="K391" s="109"/>
      <c r="L391" s="109"/>
      <c r="M391" s="109"/>
    </row>
    <row r="392" spans="1:14" ht="48" x14ac:dyDescent="0.2">
      <c r="A392" s="82" t="s">
        <v>809</v>
      </c>
      <c r="B392" s="83" t="s">
        <v>806</v>
      </c>
      <c r="C392" s="84" t="s">
        <v>190</v>
      </c>
      <c r="D392" s="85">
        <v>8</v>
      </c>
      <c r="E392" s="155"/>
      <c r="F392" s="156"/>
      <c r="H392" s="109"/>
      <c r="I392" s="109"/>
      <c r="J392" s="109"/>
      <c r="K392" s="109"/>
      <c r="L392" s="109"/>
      <c r="M392" s="109"/>
    </row>
    <row r="393" spans="1:14" ht="48" x14ac:dyDescent="0.2">
      <c r="A393" s="82" t="s">
        <v>812</v>
      </c>
      <c r="B393" s="83" t="s">
        <v>810</v>
      </c>
      <c r="C393" s="84" t="s">
        <v>209</v>
      </c>
      <c r="D393" s="85">
        <v>186</v>
      </c>
      <c r="E393" s="155"/>
      <c r="F393" s="156"/>
      <c r="H393" s="109"/>
      <c r="I393" s="109"/>
      <c r="J393" s="109"/>
      <c r="K393" s="109"/>
      <c r="L393" s="109"/>
      <c r="M393" s="109"/>
    </row>
    <row r="394" spans="1:14" ht="48" x14ac:dyDescent="0.2">
      <c r="A394" s="82" t="s">
        <v>813</v>
      </c>
      <c r="B394" s="83" t="s">
        <v>783</v>
      </c>
      <c r="C394" s="84" t="s">
        <v>209</v>
      </c>
      <c r="D394" s="85">
        <v>8</v>
      </c>
      <c r="E394" s="155"/>
      <c r="F394" s="156"/>
      <c r="H394" s="109"/>
      <c r="I394" s="109"/>
      <c r="J394" s="109"/>
      <c r="K394" s="109"/>
      <c r="L394" s="109"/>
      <c r="M394" s="109"/>
    </row>
    <row r="395" spans="1:14" ht="48" x14ac:dyDescent="0.2">
      <c r="A395" s="82" t="s">
        <v>814</v>
      </c>
      <c r="B395" s="83" t="s">
        <v>811</v>
      </c>
      <c r="C395" s="84" t="s">
        <v>209</v>
      </c>
      <c r="D395" s="85">
        <v>15</v>
      </c>
      <c r="E395" s="155"/>
      <c r="F395" s="156"/>
      <c r="H395" s="109"/>
      <c r="I395" s="109"/>
      <c r="J395" s="109"/>
      <c r="K395" s="109"/>
      <c r="L395" s="109"/>
      <c r="M395" s="109"/>
    </row>
    <row r="396" spans="1:14" ht="36" x14ac:dyDescent="0.2">
      <c r="A396" s="82" t="s">
        <v>815</v>
      </c>
      <c r="B396" s="83" t="s">
        <v>784</v>
      </c>
      <c r="C396" s="84" t="s">
        <v>190</v>
      </c>
      <c r="D396" s="85">
        <v>52</v>
      </c>
      <c r="E396" s="155"/>
      <c r="F396" s="156"/>
      <c r="H396" s="109"/>
      <c r="I396" s="109"/>
      <c r="J396" s="109"/>
      <c r="K396" s="109"/>
      <c r="L396" s="109"/>
      <c r="M396" s="109"/>
    </row>
    <row r="397" spans="1:14" ht="14.25" customHeight="1" x14ac:dyDescent="0.2">
      <c r="A397" s="185"/>
      <c r="B397" s="133"/>
      <c r="C397" s="153"/>
      <c r="D397" s="154"/>
      <c r="E397" s="155"/>
      <c r="F397" s="156"/>
      <c r="H397" s="109"/>
      <c r="I397" s="109"/>
      <c r="J397" s="109"/>
      <c r="K397" s="109"/>
      <c r="L397" s="109"/>
      <c r="M397" s="109"/>
    </row>
    <row r="398" spans="1:14" s="28" customFormat="1" ht="30" x14ac:dyDescent="0.2">
      <c r="A398" s="77"/>
      <c r="B398" s="78" t="s">
        <v>611</v>
      </c>
      <c r="C398" s="165"/>
      <c r="D398" s="166"/>
      <c r="E398" s="167"/>
      <c r="F398" s="122"/>
      <c r="G398" s="111"/>
    </row>
    <row r="399" spans="1:14" s="28" customFormat="1" ht="56.85" customHeight="1" x14ac:dyDescent="0.2">
      <c r="A399" s="82" t="s">
        <v>612</v>
      </c>
      <c r="B399" s="83" t="s">
        <v>560</v>
      </c>
      <c r="C399" s="84" t="s">
        <v>178</v>
      </c>
      <c r="D399" s="85">
        <v>525</v>
      </c>
      <c r="E399" s="86"/>
      <c r="F399" s="186"/>
      <c r="G399" s="81"/>
      <c r="H399" s="98"/>
      <c r="I399" s="81"/>
      <c r="J399" s="94"/>
      <c r="K399" s="81"/>
      <c r="L399" s="81"/>
      <c r="M399" s="81"/>
      <c r="N399" s="81"/>
    </row>
    <row r="400" spans="1:14" s="28" customFormat="1" ht="45.2" customHeight="1" x14ac:dyDescent="0.2">
      <c r="A400" s="82" t="s">
        <v>613</v>
      </c>
      <c r="B400" s="83" t="s">
        <v>308</v>
      </c>
      <c r="C400" s="84" t="s">
        <v>178</v>
      </c>
      <c r="D400" s="85">
        <v>2810</v>
      </c>
      <c r="E400" s="99"/>
      <c r="F400" s="187"/>
      <c r="G400" s="81"/>
      <c r="H400" s="98"/>
      <c r="I400" s="81"/>
      <c r="J400" s="94"/>
      <c r="K400" s="81"/>
      <c r="L400" s="81"/>
      <c r="M400" s="81"/>
      <c r="N400" s="81"/>
    </row>
    <row r="401" spans="1:15" s="28" customFormat="1" ht="45.2" customHeight="1" x14ac:dyDescent="0.2">
      <c r="A401" s="82" t="s">
        <v>614</v>
      </c>
      <c r="B401" s="83" t="s">
        <v>180</v>
      </c>
      <c r="C401" s="84" t="s">
        <v>178</v>
      </c>
      <c r="D401" s="85">
        <v>1200</v>
      </c>
      <c r="E401" s="86"/>
      <c r="F401" s="188"/>
      <c r="G401" s="81"/>
      <c r="H401" s="98"/>
      <c r="I401" s="81"/>
      <c r="J401" s="94"/>
      <c r="K401" s="81"/>
      <c r="L401" s="81"/>
      <c r="M401" s="81"/>
      <c r="N401" s="81"/>
    </row>
    <row r="402" spans="1:15" s="28" customFormat="1" ht="33.950000000000003" customHeight="1" x14ac:dyDescent="0.2">
      <c r="A402" s="82" t="s">
        <v>615</v>
      </c>
      <c r="B402" s="83" t="s">
        <v>573</v>
      </c>
      <c r="C402" s="84" t="s">
        <v>178</v>
      </c>
      <c r="D402" s="85">
        <v>716</v>
      </c>
      <c r="E402" s="86"/>
      <c r="F402" s="189"/>
      <c r="G402" s="81"/>
      <c r="H402" s="98"/>
      <c r="I402" s="81"/>
      <c r="J402" s="94"/>
      <c r="K402" s="81"/>
      <c r="L402" s="81"/>
      <c r="M402" s="81"/>
      <c r="N402" s="81"/>
    </row>
    <row r="403" spans="1:15" s="28" customFormat="1" ht="33.950000000000003" customHeight="1" x14ac:dyDescent="0.2">
      <c r="A403" s="82" t="s">
        <v>616</v>
      </c>
      <c r="B403" s="83" t="s">
        <v>576</v>
      </c>
      <c r="C403" s="84" t="s">
        <v>178</v>
      </c>
      <c r="D403" s="85">
        <v>392</v>
      </c>
      <c r="E403" s="86"/>
      <c r="F403" s="189"/>
      <c r="G403" s="81"/>
      <c r="H403" s="98"/>
      <c r="I403" s="81"/>
      <c r="J403" s="94"/>
      <c r="K403" s="81"/>
      <c r="L403" s="81"/>
      <c r="M403" s="81"/>
      <c r="N403" s="81"/>
    </row>
    <row r="404" spans="1:15" s="28" customFormat="1" ht="45.2" customHeight="1" x14ac:dyDescent="0.2">
      <c r="A404" s="82" t="s">
        <v>617</v>
      </c>
      <c r="B404" s="83" t="s">
        <v>618</v>
      </c>
      <c r="C404" s="84" t="s">
        <v>178</v>
      </c>
      <c r="D404" s="85">
        <v>91</v>
      </c>
      <c r="E404" s="99"/>
      <c r="F404" s="189"/>
      <c r="G404" s="81"/>
      <c r="H404" s="98"/>
      <c r="I404" s="81"/>
      <c r="J404" s="94"/>
      <c r="K404" s="81"/>
      <c r="L404" s="81"/>
      <c r="M404" s="81"/>
      <c r="N404" s="81"/>
    </row>
    <row r="405" spans="1:15" s="28" customFormat="1" ht="22.5" customHeight="1" x14ac:dyDescent="0.2">
      <c r="A405" s="82" t="s">
        <v>619</v>
      </c>
      <c r="B405" s="83" t="s">
        <v>574</v>
      </c>
      <c r="C405" s="84" t="s">
        <v>190</v>
      </c>
      <c r="D405" s="85">
        <v>4</v>
      </c>
      <c r="E405" s="99"/>
      <c r="F405" s="189"/>
      <c r="G405" s="81"/>
      <c r="H405" s="98"/>
      <c r="I405" s="81"/>
      <c r="J405" s="94"/>
      <c r="K405" s="81"/>
      <c r="L405" s="81"/>
      <c r="M405" s="81"/>
      <c r="N405" s="81"/>
    </row>
    <row r="406" spans="1:15" s="28" customFormat="1" ht="48" x14ac:dyDescent="0.2">
      <c r="A406" s="82" t="s">
        <v>620</v>
      </c>
      <c r="B406" s="83" t="s">
        <v>575</v>
      </c>
      <c r="C406" s="84" t="s">
        <v>190</v>
      </c>
      <c r="D406" s="85">
        <v>13</v>
      </c>
      <c r="E406" s="99"/>
      <c r="F406" s="189"/>
      <c r="H406" s="97"/>
      <c r="I406" s="97"/>
      <c r="J406" s="90"/>
      <c r="K406" s="91"/>
      <c r="L406" s="92"/>
      <c r="M406" s="98"/>
      <c r="O406" s="94"/>
    </row>
    <row r="407" spans="1:15" s="28" customFormat="1" ht="48" x14ac:dyDescent="0.2">
      <c r="A407" s="82" t="s">
        <v>621</v>
      </c>
      <c r="B407" s="83" t="s">
        <v>575</v>
      </c>
      <c r="C407" s="84" t="s">
        <v>190</v>
      </c>
      <c r="D407" s="85">
        <v>2</v>
      </c>
      <c r="E407" s="99"/>
      <c r="F407" s="189"/>
      <c r="H407" s="97"/>
      <c r="I407" s="97"/>
      <c r="J407" s="90"/>
      <c r="K407" s="91"/>
      <c r="L407" s="92"/>
      <c r="M407" s="98"/>
      <c r="O407" s="94"/>
    </row>
    <row r="408" spans="1:15" s="28" customFormat="1" ht="36" x14ac:dyDescent="0.2">
      <c r="A408" s="82" t="s">
        <v>622</v>
      </c>
      <c r="B408" s="83" t="s">
        <v>577</v>
      </c>
      <c r="C408" s="84" t="s">
        <v>190</v>
      </c>
      <c r="D408" s="85">
        <v>49</v>
      </c>
      <c r="E408" s="86"/>
      <c r="F408" s="189"/>
      <c r="G408" s="81"/>
      <c r="H408" s="98"/>
      <c r="I408" s="81"/>
      <c r="J408" s="94"/>
      <c r="K408" s="81"/>
      <c r="L408" s="81"/>
      <c r="M408" s="81"/>
      <c r="N408" s="81"/>
    </row>
    <row r="409" spans="1:15" s="28" customFormat="1" ht="48" x14ac:dyDescent="0.2">
      <c r="A409" s="82" t="s">
        <v>623</v>
      </c>
      <c r="B409" s="83" t="s">
        <v>624</v>
      </c>
      <c r="C409" s="84" t="s">
        <v>190</v>
      </c>
      <c r="D409" s="85">
        <v>4</v>
      </c>
      <c r="E409" s="86"/>
      <c r="F409" s="189"/>
      <c r="G409" s="81"/>
      <c r="H409" s="98"/>
      <c r="I409" s="81"/>
      <c r="J409" s="94"/>
      <c r="K409" s="81"/>
      <c r="L409" s="81"/>
      <c r="M409" s="81"/>
      <c r="N409" s="81"/>
    </row>
    <row r="410" spans="1:15" s="28" customFormat="1" ht="47.25" customHeight="1" x14ac:dyDescent="0.2">
      <c r="A410" s="82" t="s">
        <v>625</v>
      </c>
      <c r="B410" s="83" t="s">
        <v>578</v>
      </c>
      <c r="C410" s="84" t="s">
        <v>209</v>
      </c>
      <c r="D410" s="85">
        <v>75</v>
      </c>
      <c r="E410" s="99"/>
      <c r="F410" s="189"/>
      <c r="G410" s="81"/>
      <c r="H410" s="98"/>
      <c r="I410" s="81"/>
      <c r="J410" s="94"/>
      <c r="K410" s="81"/>
      <c r="L410" s="81"/>
      <c r="M410" s="81"/>
      <c r="N410" s="81"/>
    </row>
    <row r="411" spans="1:15" s="28" customFormat="1" ht="47.25" customHeight="1" x14ac:dyDescent="0.2">
      <c r="A411" s="82" t="s">
        <v>626</v>
      </c>
      <c r="B411" s="83" t="s">
        <v>627</v>
      </c>
      <c r="C411" s="84" t="s">
        <v>209</v>
      </c>
      <c r="D411" s="85">
        <v>179</v>
      </c>
      <c r="E411" s="86"/>
      <c r="F411" s="189"/>
      <c r="G411" s="81"/>
      <c r="H411" s="98"/>
      <c r="I411" s="81"/>
      <c r="J411" s="94"/>
      <c r="K411" s="81"/>
      <c r="L411" s="81"/>
      <c r="M411" s="81"/>
      <c r="N411" s="81"/>
    </row>
    <row r="412" spans="1:15" s="28" customFormat="1" ht="47.25" customHeight="1" x14ac:dyDescent="0.2">
      <c r="A412" s="82" t="s">
        <v>628</v>
      </c>
      <c r="B412" s="83" t="s">
        <v>629</v>
      </c>
      <c r="C412" s="84" t="s">
        <v>209</v>
      </c>
      <c r="D412" s="85">
        <v>8</v>
      </c>
      <c r="E412" s="86"/>
      <c r="F412" s="189"/>
      <c r="G412" s="81"/>
      <c r="H412" s="98"/>
      <c r="I412" s="81"/>
      <c r="J412" s="94"/>
      <c r="K412" s="81"/>
      <c r="L412" s="81"/>
      <c r="M412" s="81"/>
      <c r="N412" s="81"/>
    </row>
    <row r="413" spans="1:15" s="28" customFormat="1" ht="63.75" customHeight="1" x14ac:dyDescent="0.2">
      <c r="A413" s="82" t="s">
        <v>630</v>
      </c>
      <c r="B413" s="83" t="s">
        <v>580</v>
      </c>
      <c r="C413" s="84" t="s">
        <v>190</v>
      </c>
      <c r="D413" s="85">
        <v>49</v>
      </c>
      <c r="E413" s="86"/>
      <c r="F413" s="189"/>
      <c r="G413" s="81"/>
      <c r="H413" s="98"/>
      <c r="I413" s="81"/>
      <c r="J413" s="94"/>
      <c r="K413" s="81"/>
      <c r="L413" s="81"/>
      <c r="M413" s="81"/>
      <c r="N413" s="81"/>
    </row>
    <row r="414" spans="1:15" s="28" customFormat="1" ht="72" x14ac:dyDescent="0.2">
      <c r="A414" s="82" t="s">
        <v>631</v>
      </c>
      <c r="B414" s="133" t="s">
        <v>581</v>
      </c>
      <c r="C414" s="84" t="s">
        <v>190</v>
      </c>
      <c r="D414" s="85">
        <v>29</v>
      </c>
      <c r="E414" s="99"/>
      <c r="F414" s="189"/>
      <c r="G414" s="81"/>
      <c r="H414" s="174"/>
      <c r="I414" s="81"/>
      <c r="J414" s="121"/>
      <c r="K414" s="81"/>
      <c r="L414" s="81"/>
      <c r="M414" s="81"/>
      <c r="N414" s="81"/>
    </row>
    <row r="415" spans="1:15" s="28" customFormat="1" ht="73.5" customHeight="1" x14ac:dyDescent="0.2">
      <c r="A415" s="82" t="s">
        <v>632</v>
      </c>
      <c r="B415" s="83" t="s">
        <v>633</v>
      </c>
      <c r="C415" s="84" t="s">
        <v>190</v>
      </c>
      <c r="D415" s="85">
        <v>15</v>
      </c>
      <c r="E415" s="99"/>
      <c r="F415" s="189"/>
      <c r="G415" s="81"/>
      <c r="H415" s="98"/>
      <c r="I415" s="81"/>
      <c r="J415" s="94"/>
      <c r="K415" s="81"/>
      <c r="L415" s="81"/>
      <c r="M415" s="81"/>
      <c r="N415" s="81"/>
    </row>
    <row r="416" spans="1:15" s="28" customFormat="1" ht="51" customHeight="1" thickBot="1" x14ac:dyDescent="0.25">
      <c r="A416" s="82" t="s">
        <v>634</v>
      </c>
      <c r="B416" s="83" t="s">
        <v>635</v>
      </c>
      <c r="C416" s="84" t="s">
        <v>190</v>
      </c>
      <c r="D416" s="85">
        <v>2</v>
      </c>
      <c r="E416" s="86"/>
      <c r="F416" s="190"/>
      <c r="G416" s="81"/>
      <c r="H416" s="98"/>
      <c r="I416" s="81"/>
      <c r="J416" s="94"/>
      <c r="K416" s="81"/>
      <c r="L416" s="81"/>
      <c r="M416" s="81"/>
      <c r="N416" s="81"/>
    </row>
    <row r="417" spans="1:14" ht="12" customHeight="1" thickTop="1" thickBot="1" x14ac:dyDescent="0.25">
      <c r="A417" s="103"/>
      <c r="B417" s="104"/>
      <c r="C417" s="105"/>
      <c r="D417" s="106"/>
      <c r="E417" s="230">
        <f>SUM(F399:F416)</f>
        <v>0</v>
      </c>
      <c r="F417" s="231"/>
      <c r="G417" s="107"/>
      <c r="H417" s="107"/>
      <c r="I417" s="107"/>
      <c r="J417" s="108"/>
      <c r="K417" s="108"/>
      <c r="L417" s="107"/>
      <c r="M417" s="107"/>
    </row>
    <row r="418" spans="1:14" s="28" customFormat="1" ht="30.75" thickTop="1" x14ac:dyDescent="0.2">
      <c r="A418" s="77"/>
      <c r="B418" s="78" t="s">
        <v>768</v>
      </c>
      <c r="C418" s="79"/>
      <c r="D418" s="80"/>
      <c r="E418" s="70"/>
      <c r="F418" s="71"/>
      <c r="G418" s="111"/>
    </row>
    <row r="419" spans="1:14" ht="63" customHeight="1" x14ac:dyDescent="0.2">
      <c r="A419" s="152" t="s">
        <v>636</v>
      </c>
      <c r="B419" s="133" t="s">
        <v>637</v>
      </c>
      <c r="C419" s="153" t="s">
        <v>178</v>
      </c>
      <c r="D419" s="191">
        <v>4193</v>
      </c>
      <c r="E419" s="171"/>
      <c r="F419" s="155"/>
      <c r="H419" s="192"/>
      <c r="I419" s="109"/>
      <c r="J419" s="193"/>
      <c r="K419" s="109"/>
      <c r="L419" s="109"/>
      <c r="M419" s="109"/>
    </row>
    <row r="420" spans="1:14" s="28" customFormat="1" ht="63" customHeight="1" x14ac:dyDescent="0.2">
      <c r="A420" s="152" t="s">
        <v>638</v>
      </c>
      <c r="B420" s="83" t="s">
        <v>308</v>
      </c>
      <c r="C420" s="153" t="s">
        <v>178</v>
      </c>
      <c r="D420" s="171">
        <v>4538</v>
      </c>
      <c r="E420" s="86"/>
      <c r="F420" s="155"/>
      <c r="H420" s="98"/>
      <c r="J420" s="94"/>
    </row>
    <row r="421" spans="1:14" s="28" customFormat="1" ht="63" customHeight="1" x14ac:dyDescent="0.2">
      <c r="A421" s="152" t="s">
        <v>639</v>
      </c>
      <c r="B421" s="194" t="s">
        <v>774</v>
      </c>
      <c r="C421" s="153" t="s">
        <v>178</v>
      </c>
      <c r="D421" s="171">
        <v>2090</v>
      </c>
      <c r="E421" s="86"/>
      <c r="F421" s="155"/>
      <c r="H421" s="98"/>
      <c r="J421" s="94"/>
    </row>
    <row r="422" spans="1:14" s="28" customFormat="1" ht="59.25" customHeight="1" x14ac:dyDescent="0.2">
      <c r="A422" s="152" t="s">
        <v>640</v>
      </c>
      <c r="B422" s="83" t="s">
        <v>567</v>
      </c>
      <c r="C422" s="153" t="s">
        <v>178</v>
      </c>
      <c r="D422" s="171">
        <v>4366</v>
      </c>
      <c r="E422" s="86"/>
      <c r="F422" s="155"/>
      <c r="H422" s="98"/>
      <c r="J422" s="94"/>
    </row>
    <row r="423" spans="1:14" s="28" customFormat="1" ht="60" x14ac:dyDescent="0.2">
      <c r="A423" s="152" t="s">
        <v>641</v>
      </c>
      <c r="B423" s="83" t="s">
        <v>775</v>
      </c>
      <c r="C423" s="153" t="s">
        <v>178</v>
      </c>
      <c r="D423" s="171">
        <v>179</v>
      </c>
      <c r="E423" s="86"/>
      <c r="F423" s="122"/>
      <c r="H423" s="98"/>
      <c r="J423" s="94"/>
    </row>
    <row r="424" spans="1:14" s="28" customFormat="1" ht="60" x14ac:dyDescent="0.2">
      <c r="A424" s="152" t="s">
        <v>643</v>
      </c>
      <c r="B424" s="83" t="s">
        <v>264</v>
      </c>
      <c r="C424" s="153" t="s">
        <v>178</v>
      </c>
      <c r="D424" s="171">
        <v>7</v>
      </c>
      <c r="E424" s="86"/>
      <c r="F424" s="122"/>
      <c r="H424" s="98"/>
      <c r="J424" s="94"/>
    </row>
    <row r="425" spans="1:14" s="28" customFormat="1" ht="60" x14ac:dyDescent="0.2">
      <c r="A425" s="152" t="s">
        <v>644</v>
      </c>
      <c r="B425" s="83" t="s">
        <v>586</v>
      </c>
      <c r="C425" s="153" t="s">
        <v>178</v>
      </c>
      <c r="D425" s="171">
        <v>4180</v>
      </c>
      <c r="E425" s="86"/>
      <c r="F425" s="122"/>
      <c r="H425" s="98"/>
      <c r="J425" s="94"/>
    </row>
    <row r="426" spans="1:14" ht="51.75" customHeight="1" x14ac:dyDescent="0.2">
      <c r="A426" s="152" t="s">
        <v>646</v>
      </c>
      <c r="B426" s="133" t="s">
        <v>642</v>
      </c>
      <c r="C426" s="153" t="s">
        <v>190</v>
      </c>
      <c r="D426" s="172">
        <v>106</v>
      </c>
      <c r="E426" s="171"/>
      <c r="F426" s="155"/>
      <c r="H426" s="192"/>
      <c r="I426" s="109"/>
      <c r="J426" s="193"/>
      <c r="K426" s="109"/>
      <c r="L426" s="109"/>
      <c r="M426" s="109"/>
    </row>
    <row r="427" spans="1:14" s="28" customFormat="1" ht="47.25" customHeight="1" x14ac:dyDescent="0.2">
      <c r="A427" s="152" t="s">
        <v>649</v>
      </c>
      <c r="B427" s="83" t="s">
        <v>777</v>
      </c>
      <c r="C427" s="84" t="s">
        <v>209</v>
      </c>
      <c r="D427" s="85">
        <v>104</v>
      </c>
      <c r="E427" s="86"/>
      <c r="F427" s="189"/>
      <c r="G427" s="81"/>
      <c r="H427" s="98"/>
      <c r="I427" s="81"/>
      <c r="J427" s="94"/>
      <c r="K427" s="81"/>
      <c r="L427" s="81"/>
      <c r="M427" s="81"/>
      <c r="N427" s="81"/>
    </row>
    <row r="428" spans="1:14" s="28" customFormat="1" ht="47.25" customHeight="1" x14ac:dyDescent="0.2">
      <c r="A428" s="152" t="s">
        <v>778</v>
      </c>
      <c r="B428" s="83" t="s">
        <v>776</v>
      </c>
      <c r="C428" s="84" t="s">
        <v>209</v>
      </c>
      <c r="D428" s="85">
        <v>108</v>
      </c>
      <c r="E428" s="86"/>
      <c r="F428" s="189"/>
      <c r="G428" s="81"/>
      <c r="H428" s="98"/>
      <c r="I428" s="81"/>
      <c r="J428" s="94"/>
      <c r="K428" s="81"/>
      <c r="L428" s="81"/>
      <c r="M428" s="81"/>
      <c r="N428" s="81"/>
    </row>
    <row r="429" spans="1:14" s="28" customFormat="1" ht="47.25" customHeight="1" x14ac:dyDescent="0.2">
      <c r="A429" s="152" t="s">
        <v>779</v>
      </c>
      <c r="B429" s="83" t="s">
        <v>579</v>
      </c>
      <c r="C429" s="84" t="s">
        <v>209</v>
      </c>
      <c r="D429" s="85">
        <v>208</v>
      </c>
      <c r="E429" s="86"/>
      <c r="F429" s="189"/>
      <c r="G429" s="81"/>
      <c r="H429" s="98"/>
      <c r="I429" s="81"/>
      <c r="J429" s="94"/>
      <c r="K429" s="81"/>
      <c r="L429" s="81"/>
      <c r="M429" s="81"/>
      <c r="N429" s="81"/>
    </row>
    <row r="430" spans="1:14" s="28" customFormat="1" ht="37.5" customHeight="1" x14ac:dyDescent="0.2">
      <c r="A430" s="152" t="s">
        <v>780</v>
      </c>
      <c r="B430" s="195" t="s">
        <v>647</v>
      </c>
      <c r="C430" s="153" t="s">
        <v>648</v>
      </c>
      <c r="D430" s="171">
        <v>52</v>
      </c>
      <c r="E430" s="99"/>
      <c r="F430" s="155"/>
      <c r="H430" s="98"/>
      <c r="I430" s="196"/>
      <c r="J430" s="81"/>
    </row>
    <row r="431" spans="1:14" s="28" customFormat="1" ht="48.75" thickBot="1" x14ac:dyDescent="0.25">
      <c r="A431" s="152" t="s">
        <v>781</v>
      </c>
      <c r="B431" s="195" t="s">
        <v>650</v>
      </c>
      <c r="C431" s="153" t="s">
        <v>648</v>
      </c>
      <c r="D431" s="171">
        <v>54</v>
      </c>
      <c r="E431" s="99"/>
      <c r="F431" s="155"/>
      <c r="H431" s="98"/>
      <c r="I431" s="196"/>
      <c r="J431" s="81"/>
    </row>
    <row r="432" spans="1:14" ht="12" customHeight="1" thickTop="1" thickBot="1" x14ac:dyDescent="0.25">
      <c r="A432" s="103"/>
      <c r="B432" s="104"/>
      <c r="C432" s="105"/>
      <c r="D432" s="106"/>
      <c r="E432" s="230">
        <f>SUM(F419:F431)</f>
        <v>0</v>
      </c>
      <c r="F432" s="231"/>
      <c r="G432" s="107"/>
      <c r="H432" s="107"/>
      <c r="I432" s="107"/>
      <c r="J432" s="108"/>
      <c r="K432" s="108"/>
      <c r="L432" s="107"/>
      <c r="M432" s="107"/>
    </row>
    <row r="433" spans="1:24" s="28" customFormat="1" ht="45.75" thickTop="1" x14ac:dyDescent="0.2">
      <c r="A433" s="143"/>
      <c r="B433" s="78" t="s">
        <v>681</v>
      </c>
      <c r="C433" s="144"/>
      <c r="D433" s="113"/>
      <c r="E433" s="99"/>
      <c r="F433" s="145"/>
      <c r="H433" s="98"/>
      <c r="J433" s="94"/>
    </row>
    <row r="434" spans="1:24" ht="144" x14ac:dyDescent="0.2">
      <c r="A434" s="82" t="s">
        <v>651</v>
      </c>
      <c r="B434" s="133" t="s">
        <v>652</v>
      </c>
      <c r="C434" s="197" t="s">
        <v>521</v>
      </c>
      <c r="D434" s="197">
        <v>1</v>
      </c>
      <c r="E434" s="86"/>
      <c r="F434" s="122"/>
      <c r="G434" s="170"/>
      <c r="H434" s="97"/>
      <c r="I434" s="97"/>
      <c r="J434" s="90"/>
      <c r="K434" s="91"/>
      <c r="L434" s="92"/>
      <c r="M434" s="107"/>
      <c r="N434" s="107"/>
      <c r="O434" s="107"/>
      <c r="P434" s="107"/>
      <c r="Q434" s="107"/>
      <c r="R434" s="107"/>
      <c r="S434" s="107"/>
      <c r="T434" s="107"/>
      <c r="U434" s="107"/>
      <c r="V434" s="107"/>
      <c r="W434" s="107"/>
      <c r="X434" s="107"/>
    </row>
    <row r="435" spans="1:24" ht="48" x14ac:dyDescent="0.2">
      <c r="A435" s="82" t="s">
        <v>653</v>
      </c>
      <c r="B435" s="194" t="s">
        <v>654</v>
      </c>
      <c r="C435" s="197" t="s">
        <v>178</v>
      </c>
      <c r="D435" s="197">
        <v>230</v>
      </c>
      <c r="E435" s="86"/>
      <c r="F435" s="122"/>
      <c r="G435" s="170"/>
      <c r="H435" s="97"/>
      <c r="I435" s="97"/>
      <c r="J435" s="90"/>
      <c r="K435" s="91"/>
      <c r="L435" s="92"/>
      <c r="M435" s="107"/>
      <c r="N435" s="107"/>
      <c r="O435" s="107"/>
      <c r="P435" s="107"/>
      <c r="Q435" s="107"/>
      <c r="R435" s="107"/>
      <c r="S435" s="107"/>
      <c r="T435" s="107"/>
      <c r="U435" s="107"/>
      <c r="V435" s="107"/>
      <c r="W435" s="107"/>
      <c r="X435" s="107"/>
    </row>
    <row r="436" spans="1:24" ht="48" x14ac:dyDescent="0.2">
      <c r="A436" s="82" t="s">
        <v>655</v>
      </c>
      <c r="B436" s="194" t="s">
        <v>656</v>
      </c>
      <c r="C436" s="197" t="s">
        <v>178</v>
      </c>
      <c r="D436" s="197">
        <v>542</v>
      </c>
      <c r="E436" s="86"/>
      <c r="F436" s="122"/>
      <c r="G436" s="170"/>
      <c r="H436" s="97"/>
      <c r="I436" s="97"/>
      <c r="J436" s="90"/>
      <c r="K436" s="91"/>
      <c r="L436" s="92"/>
      <c r="M436" s="107"/>
      <c r="N436" s="107"/>
      <c r="O436" s="107"/>
      <c r="P436" s="107"/>
      <c r="Q436" s="107"/>
      <c r="R436" s="107"/>
      <c r="S436" s="107"/>
      <c r="T436" s="107"/>
      <c r="U436" s="107"/>
      <c r="V436" s="107"/>
      <c r="W436" s="107"/>
      <c r="X436" s="107"/>
    </row>
    <row r="437" spans="1:24" s="28" customFormat="1" ht="48" x14ac:dyDescent="0.2">
      <c r="A437" s="82" t="s">
        <v>657</v>
      </c>
      <c r="B437" s="194" t="s">
        <v>658</v>
      </c>
      <c r="C437" s="84" t="s">
        <v>178</v>
      </c>
      <c r="D437" s="85">
        <v>6</v>
      </c>
      <c r="E437" s="86"/>
      <c r="F437" s="122"/>
      <c r="H437" s="98"/>
      <c r="J437" s="94"/>
    </row>
    <row r="438" spans="1:24" s="28" customFormat="1" ht="36" x14ac:dyDescent="0.2">
      <c r="A438" s="82" t="s">
        <v>659</v>
      </c>
      <c r="B438" s="195" t="s">
        <v>660</v>
      </c>
      <c r="C438" s="84" t="s">
        <v>190</v>
      </c>
      <c r="D438" s="85">
        <v>52</v>
      </c>
      <c r="E438" s="86"/>
      <c r="F438" s="122"/>
      <c r="H438" s="98"/>
      <c r="J438" s="94"/>
    </row>
    <row r="439" spans="1:24" s="28" customFormat="1" ht="36" x14ac:dyDescent="0.2">
      <c r="A439" s="82" t="s">
        <v>661</v>
      </c>
      <c r="B439" s="195" t="s">
        <v>662</v>
      </c>
      <c r="C439" s="84" t="s">
        <v>190</v>
      </c>
      <c r="D439" s="85">
        <v>32</v>
      </c>
      <c r="E439" s="86"/>
      <c r="F439" s="122"/>
      <c r="H439" s="98"/>
      <c r="J439" s="94"/>
    </row>
    <row r="440" spans="1:24" s="28" customFormat="1" ht="24" x14ac:dyDescent="0.2">
      <c r="A440" s="82" t="s">
        <v>663</v>
      </c>
      <c r="B440" s="194" t="s">
        <v>664</v>
      </c>
      <c r="C440" s="84" t="s">
        <v>190</v>
      </c>
      <c r="D440" s="85">
        <v>30</v>
      </c>
      <c r="E440" s="86"/>
      <c r="F440" s="122"/>
      <c r="H440" s="98"/>
      <c r="J440" s="94"/>
    </row>
    <row r="441" spans="1:24" s="28" customFormat="1" ht="36" x14ac:dyDescent="0.2">
      <c r="A441" s="82" t="s">
        <v>665</v>
      </c>
      <c r="B441" s="194" t="s">
        <v>666</v>
      </c>
      <c r="C441" s="84" t="s">
        <v>190</v>
      </c>
      <c r="D441" s="85">
        <v>5</v>
      </c>
      <c r="E441" s="86"/>
      <c r="F441" s="122"/>
      <c r="H441" s="98"/>
      <c r="J441" s="94"/>
    </row>
    <row r="442" spans="1:24" s="28" customFormat="1" ht="36" x14ac:dyDescent="0.2">
      <c r="A442" s="82" t="s">
        <v>667</v>
      </c>
      <c r="B442" s="194" t="s">
        <v>668</v>
      </c>
      <c r="C442" s="84" t="s">
        <v>190</v>
      </c>
      <c r="D442" s="85">
        <v>4</v>
      </c>
      <c r="E442" s="86"/>
      <c r="F442" s="122"/>
      <c r="H442" s="98"/>
      <c r="J442" s="94"/>
    </row>
    <row r="443" spans="1:24" s="28" customFormat="1" ht="48.75" thickBot="1" x14ac:dyDescent="0.25">
      <c r="A443" s="82" t="s">
        <v>669</v>
      </c>
      <c r="B443" s="194" t="s">
        <v>670</v>
      </c>
      <c r="C443" s="84" t="s">
        <v>190</v>
      </c>
      <c r="D443" s="85">
        <v>10</v>
      </c>
      <c r="E443" s="86"/>
      <c r="F443" s="122"/>
      <c r="H443" s="98"/>
      <c r="J443" s="94"/>
    </row>
    <row r="444" spans="1:24" ht="12" customHeight="1" thickTop="1" thickBot="1" x14ac:dyDescent="0.25">
      <c r="A444" s="103"/>
      <c r="B444" s="104"/>
      <c r="C444" s="105"/>
      <c r="D444" s="106"/>
      <c r="E444" s="230">
        <f>SUM(F434:F443)</f>
        <v>0</v>
      </c>
      <c r="F444" s="231"/>
      <c r="G444" s="107"/>
      <c r="H444" s="107"/>
      <c r="I444" s="107"/>
      <c r="J444" s="108"/>
      <c r="K444" s="108"/>
      <c r="L444" s="107"/>
      <c r="M444" s="107"/>
    </row>
    <row r="445" spans="1:24" s="28" customFormat="1" ht="30.75" customHeight="1" thickTop="1" x14ac:dyDescent="0.2">
      <c r="A445" s="77"/>
      <c r="B445" s="78" t="s">
        <v>671</v>
      </c>
      <c r="C445" s="79"/>
      <c r="D445" s="80"/>
      <c r="E445" s="70"/>
      <c r="F445" s="71"/>
      <c r="G445" s="111"/>
    </row>
    <row r="446" spans="1:24" ht="96" x14ac:dyDescent="0.2">
      <c r="A446" s="82" t="s">
        <v>861</v>
      </c>
      <c r="B446" s="133" t="s">
        <v>672</v>
      </c>
      <c r="C446" s="84" t="s">
        <v>190</v>
      </c>
      <c r="D446" s="85">
        <v>51</v>
      </c>
      <c r="E446" s="99"/>
      <c r="F446" s="122"/>
      <c r="G446" s="170"/>
      <c r="H446" s="97"/>
      <c r="I446" s="97"/>
      <c r="J446" s="90"/>
      <c r="K446" s="91"/>
      <c r="L446" s="92"/>
      <c r="M446" s="107"/>
      <c r="N446" s="107"/>
      <c r="O446" s="107"/>
      <c r="P446" s="107"/>
      <c r="Q446" s="107"/>
      <c r="R446" s="107"/>
      <c r="S446" s="107"/>
      <c r="T446" s="107"/>
      <c r="U446" s="107"/>
      <c r="V446" s="107"/>
      <c r="W446" s="107"/>
      <c r="X446" s="107"/>
    </row>
    <row r="447" spans="1:24" ht="84" x14ac:dyDescent="0.2">
      <c r="A447" s="82" t="s">
        <v>862</v>
      </c>
      <c r="B447" s="133" t="s">
        <v>673</v>
      </c>
      <c r="C447" s="84" t="s">
        <v>190</v>
      </c>
      <c r="D447" s="85">
        <v>75</v>
      </c>
      <c r="E447" s="99"/>
      <c r="F447" s="122"/>
      <c r="G447" s="198"/>
      <c r="H447" s="97"/>
      <c r="I447" s="97"/>
      <c r="J447" s="90"/>
      <c r="K447" s="91"/>
      <c r="L447" s="92"/>
      <c r="M447" s="107"/>
      <c r="N447" s="107"/>
      <c r="O447" s="107"/>
      <c r="P447" s="107"/>
      <c r="Q447" s="107"/>
      <c r="R447" s="107"/>
      <c r="S447" s="107"/>
      <c r="T447" s="107"/>
      <c r="U447" s="107"/>
      <c r="V447" s="107"/>
      <c r="W447" s="107"/>
      <c r="X447" s="107"/>
    </row>
    <row r="448" spans="1:24" ht="96" x14ac:dyDescent="0.2">
      <c r="A448" s="82" t="s">
        <v>863</v>
      </c>
      <c r="B448" s="133" t="s">
        <v>674</v>
      </c>
      <c r="C448" s="84" t="s">
        <v>190</v>
      </c>
      <c r="D448" s="85">
        <v>2</v>
      </c>
      <c r="E448" s="99"/>
      <c r="F448" s="122"/>
      <c r="G448" s="198"/>
      <c r="H448" s="97"/>
      <c r="I448" s="97"/>
      <c r="J448" s="90"/>
      <c r="K448" s="91"/>
      <c r="L448" s="92"/>
      <c r="M448" s="107"/>
      <c r="N448" s="107"/>
      <c r="O448" s="107"/>
      <c r="P448" s="107"/>
      <c r="Q448" s="107"/>
      <c r="R448" s="107"/>
      <c r="S448" s="107"/>
      <c r="T448" s="107"/>
      <c r="U448" s="107"/>
      <c r="V448" s="107"/>
      <c r="W448" s="107"/>
      <c r="X448" s="107"/>
    </row>
    <row r="449" spans="1:24" ht="72" x14ac:dyDescent="0.2">
      <c r="A449" s="82" t="s">
        <v>864</v>
      </c>
      <c r="B449" s="133" t="s">
        <v>675</v>
      </c>
      <c r="C449" s="84" t="s">
        <v>190</v>
      </c>
      <c r="D449" s="85">
        <v>77</v>
      </c>
      <c r="E449" s="99"/>
      <c r="F449" s="122"/>
      <c r="G449" s="198"/>
      <c r="H449" s="97"/>
      <c r="I449" s="97"/>
      <c r="J449" s="90"/>
      <c r="K449" s="91"/>
      <c r="L449" s="92"/>
      <c r="M449" s="107"/>
      <c r="N449" s="107"/>
      <c r="O449" s="107"/>
      <c r="P449" s="107"/>
      <c r="Q449" s="107"/>
      <c r="R449" s="107"/>
      <c r="S449" s="107"/>
      <c r="T449" s="107"/>
      <c r="U449" s="107"/>
      <c r="V449" s="107"/>
      <c r="W449" s="107"/>
      <c r="X449" s="107"/>
    </row>
    <row r="450" spans="1:24" s="28" customFormat="1" ht="61.5" customHeight="1" x14ac:dyDescent="0.2">
      <c r="A450" s="82" t="s">
        <v>865</v>
      </c>
      <c r="B450" s="83" t="s">
        <v>308</v>
      </c>
      <c r="C450" s="84" t="s">
        <v>178</v>
      </c>
      <c r="D450" s="85">
        <v>3380</v>
      </c>
      <c r="E450" s="86"/>
      <c r="F450" s="122"/>
      <c r="G450" s="199"/>
      <c r="H450" s="98"/>
      <c r="I450" s="81"/>
      <c r="J450" s="94"/>
      <c r="K450" s="81"/>
      <c r="L450" s="81"/>
      <c r="M450" s="81"/>
      <c r="N450" s="81"/>
    </row>
    <row r="451" spans="1:24" ht="60" x14ac:dyDescent="0.2">
      <c r="A451" s="82" t="s">
        <v>866</v>
      </c>
      <c r="B451" s="133" t="s">
        <v>562</v>
      </c>
      <c r="C451" s="153" t="s">
        <v>178</v>
      </c>
      <c r="D451" s="154">
        <v>910</v>
      </c>
      <c r="E451" s="155"/>
      <c r="F451" s="156"/>
      <c r="G451" s="170"/>
      <c r="H451" s="108"/>
      <c r="I451" s="108"/>
      <c r="J451" s="200"/>
      <c r="K451" s="201"/>
      <c r="L451" s="202"/>
      <c r="M451" s="107"/>
      <c r="N451" s="107"/>
      <c r="O451" s="107"/>
      <c r="P451" s="107"/>
      <c r="Q451" s="107"/>
      <c r="R451" s="107"/>
      <c r="S451" s="107"/>
      <c r="T451" s="107"/>
      <c r="U451" s="107"/>
      <c r="V451" s="107"/>
      <c r="W451" s="107"/>
      <c r="X451" s="107"/>
    </row>
    <row r="452" spans="1:24" ht="72" x14ac:dyDescent="0.2">
      <c r="A452" s="82" t="s">
        <v>867</v>
      </c>
      <c r="B452" s="133" t="s">
        <v>676</v>
      </c>
      <c r="C452" s="153" t="s">
        <v>178</v>
      </c>
      <c r="D452" s="154">
        <v>465</v>
      </c>
      <c r="E452" s="158"/>
      <c r="F452" s="156"/>
      <c r="G452" s="198"/>
      <c r="H452" s="97"/>
      <c r="I452" s="97"/>
      <c r="J452" s="90"/>
      <c r="K452" s="91"/>
      <c r="L452" s="92"/>
      <c r="M452" s="107"/>
      <c r="N452" s="107"/>
      <c r="O452" s="107"/>
      <c r="P452" s="107"/>
      <c r="Q452" s="107"/>
      <c r="R452" s="107"/>
      <c r="S452" s="107"/>
      <c r="T452" s="107"/>
      <c r="U452" s="107"/>
      <c r="V452" s="107"/>
      <c r="W452" s="107"/>
      <c r="X452" s="107"/>
    </row>
    <row r="453" spans="1:24" ht="48" x14ac:dyDescent="0.2">
      <c r="A453" s="82" t="s">
        <v>868</v>
      </c>
      <c r="B453" s="133" t="s">
        <v>677</v>
      </c>
      <c r="C453" s="153" t="s">
        <v>178</v>
      </c>
      <c r="D453" s="154">
        <v>80</v>
      </c>
      <c r="E453" s="158"/>
      <c r="F453" s="156"/>
      <c r="G453" s="198"/>
      <c r="H453" s="97"/>
      <c r="I453" s="97"/>
      <c r="J453" s="90"/>
      <c r="K453" s="91"/>
      <c r="L453" s="92"/>
      <c r="M453" s="107"/>
      <c r="N453" s="107"/>
      <c r="O453" s="107"/>
      <c r="P453" s="107"/>
      <c r="Q453" s="107"/>
      <c r="R453" s="107"/>
      <c r="S453" s="107"/>
      <c r="T453" s="107"/>
      <c r="U453" s="107"/>
      <c r="V453" s="107"/>
      <c r="W453" s="107"/>
      <c r="X453" s="107"/>
    </row>
    <row r="454" spans="1:24" ht="48" x14ac:dyDescent="0.2">
      <c r="A454" s="82" t="s">
        <v>869</v>
      </c>
      <c r="B454" s="133" t="s">
        <v>247</v>
      </c>
      <c r="C454" s="153" t="s">
        <v>178</v>
      </c>
      <c r="D454" s="154">
        <v>148</v>
      </c>
      <c r="E454" s="155"/>
      <c r="F454" s="156"/>
      <c r="G454" s="198"/>
      <c r="H454" s="97"/>
      <c r="I454" s="97"/>
      <c r="J454" s="90"/>
      <c r="K454" s="91"/>
      <c r="L454" s="92"/>
      <c r="M454" s="107"/>
      <c r="N454" s="107"/>
      <c r="O454" s="107"/>
      <c r="P454" s="107"/>
      <c r="Q454" s="107"/>
      <c r="R454" s="107"/>
      <c r="S454" s="107"/>
      <c r="T454" s="107"/>
      <c r="U454" s="107"/>
      <c r="V454" s="107"/>
      <c r="W454" s="107"/>
      <c r="X454" s="107"/>
    </row>
    <row r="455" spans="1:24" s="28" customFormat="1" ht="60" x14ac:dyDescent="0.2">
      <c r="A455" s="82" t="s">
        <v>870</v>
      </c>
      <c r="B455" s="133" t="s">
        <v>186</v>
      </c>
      <c r="C455" s="153" t="s">
        <v>178</v>
      </c>
      <c r="D455" s="154">
        <v>445</v>
      </c>
      <c r="E455" s="155"/>
      <c r="F455" s="156"/>
      <c r="H455" s="81"/>
      <c r="I455" s="81"/>
      <c r="J455" s="81"/>
      <c r="K455" s="81"/>
      <c r="L455" s="81"/>
      <c r="M455" s="81"/>
    </row>
    <row r="456" spans="1:24" s="28" customFormat="1" ht="48" x14ac:dyDescent="0.2">
      <c r="A456" s="82" t="s">
        <v>871</v>
      </c>
      <c r="B456" s="83" t="s">
        <v>678</v>
      </c>
      <c r="C456" s="153" t="s">
        <v>178</v>
      </c>
      <c r="D456" s="154">
        <v>76</v>
      </c>
      <c r="E456" s="155"/>
      <c r="F456" s="156"/>
      <c r="H456" s="81"/>
      <c r="I456" s="81"/>
      <c r="J456" s="81"/>
      <c r="K456" s="81"/>
      <c r="L456" s="81"/>
      <c r="M456" s="81"/>
    </row>
    <row r="457" spans="1:24" s="28" customFormat="1" ht="12.75" x14ac:dyDescent="0.2">
      <c r="A457" s="82"/>
      <c r="B457" s="83"/>
      <c r="C457" s="153"/>
      <c r="D457" s="154"/>
      <c r="E457" s="155"/>
      <c r="F457" s="156"/>
      <c r="H457" s="81"/>
      <c r="I457" s="81"/>
      <c r="J457" s="81"/>
      <c r="K457" s="81"/>
      <c r="L457" s="81"/>
      <c r="M457" s="81"/>
    </row>
    <row r="458" spans="1:24" s="28" customFormat="1" ht="31.5" customHeight="1" x14ac:dyDescent="0.2">
      <c r="A458" s="77"/>
      <c r="B458" s="78" t="s">
        <v>769</v>
      </c>
      <c r="C458" s="79"/>
      <c r="D458" s="80"/>
      <c r="E458" s="70"/>
      <c r="F458" s="71"/>
      <c r="H458" s="97"/>
      <c r="I458" s="97"/>
      <c r="J458" s="90"/>
      <c r="K458" s="91"/>
      <c r="L458" s="92"/>
      <c r="M458" s="98"/>
      <c r="O458" s="94"/>
    </row>
    <row r="459" spans="1:24" s="28" customFormat="1" ht="96" customHeight="1" x14ac:dyDescent="0.2">
      <c r="A459" s="82" t="s">
        <v>526</v>
      </c>
      <c r="B459" s="133" t="s">
        <v>527</v>
      </c>
      <c r="C459" s="84" t="s">
        <v>190</v>
      </c>
      <c r="D459" s="85">
        <v>1</v>
      </c>
      <c r="E459" s="86"/>
      <c r="F459" s="122"/>
      <c r="H459" s="97"/>
      <c r="I459" s="97"/>
      <c r="J459" s="90"/>
      <c r="K459" s="91"/>
      <c r="L459" s="92"/>
      <c r="M459" s="98"/>
      <c r="O459" s="94"/>
    </row>
    <row r="460" spans="1:24" s="28" customFormat="1" ht="62.25" customHeight="1" x14ac:dyDescent="0.2">
      <c r="A460" s="82" t="s">
        <v>528</v>
      </c>
      <c r="B460" s="133" t="s">
        <v>529</v>
      </c>
      <c r="C460" s="84" t="s">
        <v>190</v>
      </c>
      <c r="D460" s="85">
        <v>1</v>
      </c>
      <c r="E460" s="86"/>
      <c r="F460" s="122"/>
      <c r="H460" s="97"/>
      <c r="I460" s="97"/>
      <c r="J460" s="90"/>
      <c r="K460" s="91"/>
      <c r="L460" s="92"/>
      <c r="M460" s="98"/>
      <c r="O460" s="94"/>
    </row>
    <row r="461" spans="1:24" s="28" customFormat="1" ht="51" customHeight="1" x14ac:dyDescent="0.2">
      <c r="A461" s="82" t="s">
        <v>530</v>
      </c>
      <c r="B461" s="133" t="s">
        <v>770</v>
      </c>
      <c r="C461" s="84" t="s">
        <v>190</v>
      </c>
      <c r="D461" s="85">
        <v>1</v>
      </c>
      <c r="E461" s="86"/>
      <c r="F461" s="122"/>
      <c r="H461" s="97"/>
      <c r="I461" s="97"/>
      <c r="J461" s="90"/>
      <c r="K461" s="91"/>
      <c r="L461" s="92"/>
      <c r="M461" s="98"/>
      <c r="O461" s="94"/>
    </row>
    <row r="462" spans="1:24" s="28" customFormat="1" ht="49.5" customHeight="1" x14ac:dyDescent="0.2">
      <c r="A462" s="82" t="s">
        <v>532</v>
      </c>
      <c r="B462" s="133" t="s">
        <v>771</v>
      </c>
      <c r="C462" s="84" t="s">
        <v>190</v>
      </c>
      <c r="D462" s="85">
        <v>1</v>
      </c>
      <c r="E462" s="86"/>
      <c r="F462" s="122"/>
      <c r="H462" s="97"/>
      <c r="I462" s="97"/>
      <c r="J462" s="90"/>
      <c r="K462" s="91"/>
      <c r="L462" s="92"/>
      <c r="M462" s="98"/>
      <c r="O462" s="94"/>
    </row>
    <row r="463" spans="1:24" s="28" customFormat="1" ht="63.75" customHeight="1" x14ac:dyDescent="0.2">
      <c r="A463" s="82" t="s">
        <v>534</v>
      </c>
      <c r="B463" s="133" t="s">
        <v>531</v>
      </c>
      <c r="C463" s="84" t="s">
        <v>190</v>
      </c>
      <c r="D463" s="85">
        <v>1</v>
      </c>
      <c r="E463" s="167"/>
      <c r="F463" s="203"/>
      <c r="H463" s="97"/>
      <c r="I463" s="97"/>
      <c r="J463" s="90"/>
      <c r="K463" s="91"/>
      <c r="L463" s="92"/>
      <c r="M463" s="98"/>
      <c r="O463" s="94"/>
    </row>
    <row r="464" spans="1:24" s="28" customFormat="1" ht="59.25" customHeight="1" x14ac:dyDescent="0.2">
      <c r="A464" s="82" t="s">
        <v>536</v>
      </c>
      <c r="B464" s="133" t="s">
        <v>533</v>
      </c>
      <c r="C464" s="85" t="s">
        <v>190</v>
      </c>
      <c r="D464" s="85">
        <v>1</v>
      </c>
      <c r="E464" s="86"/>
      <c r="F464" s="122"/>
      <c r="H464" s="97"/>
      <c r="I464" s="97"/>
      <c r="J464" s="90"/>
      <c r="K464" s="91"/>
      <c r="L464" s="92"/>
      <c r="M464" s="98"/>
      <c r="O464" s="94"/>
    </row>
    <row r="465" spans="1:15" s="28" customFormat="1" ht="61.5" customHeight="1" x14ac:dyDescent="0.2">
      <c r="A465" s="82" t="s">
        <v>538</v>
      </c>
      <c r="B465" s="133" t="s">
        <v>535</v>
      </c>
      <c r="C465" s="85" t="s">
        <v>190</v>
      </c>
      <c r="D465" s="85">
        <v>6</v>
      </c>
      <c r="E465" s="86"/>
      <c r="F465" s="122"/>
      <c r="H465" s="97"/>
      <c r="I465" s="97"/>
      <c r="J465" s="90"/>
      <c r="K465" s="91"/>
      <c r="L465" s="92"/>
      <c r="M465" s="98"/>
      <c r="O465" s="94"/>
    </row>
    <row r="466" spans="1:15" s="28" customFormat="1" ht="63" customHeight="1" x14ac:dyDescent="0.2">
      <c r="A466" s="82" t="s">
        <v>540</v>
      </c>
      <c r="B466" s="133" t="s">
        <v>537</v>
      </c>
      <c r="C466" s="85" t="s">
        <v>190</v>
      </c>
      <c r="D466" s="85">
        <v>2</v>
      </c>
      <c r="E466" s="86"/>
      <c r="F466" s="122"/>
      <c r="H466" s="97"/>
      <c r="I466" s="97"/>
      <c r="J466" s="90"/>
      <c r="K466" s="91"/>
      <c r="L466" s="92"/>
      <c r="M466" s="98"/>
      <c r="O466" s="94"/>
    </row>
    <row r="467" spans="1:15" s="28" customFormat="1" ht="48.75" customHeight="1" x14ac:dyDescent="0.2">
      <c r="A467" s="82" t="s">
        <v>542</v>
      </c>
      <c r="B467" s="133" t="s">
        <v>539</v>
      </c>
      <c r="C467" s="85" t="s">
        <v>190</v>
      </c>
      <c r="D467" s="85">
        <v>8</v>
      </c>
      <c r="E467" s="86"/>
      <c r="F467" s="122"/>
      <c r="H467" s="97"/>
      <c r="I467" s="97"/>
      <c r="J467" s="90"/>
      <c r="K467" s="91"/>
      <c r="L467" s="92"/>
      <c r="M467" s="98"/>
      <c r="O467" s="94"/>
    </row>
    <row r="468" spans="1:15" s="28" customFormat="1" ht="49.5" customHeight="1" x14ac:dyDescent="0.2">
      <c r="A468" s="82" t="s">
        <v>544</v>
      </c>
      <c r="B468" s="133" t="s">
        <v>541</v>
      </c>
      <c r="C468" s="197" t="s">
        <v>178</v>
      </c>
      <c r="D468" s="85">
        <v>20</v>
      </c>
      <c r="E468" s="86"/>
      <c r="F468" s="122"/>
      <c r="H468" s="97"/>
      <c r="I468" s="97"/>
      <c r="J468" s="90"/>
      <c r="K468" s="91"/>
      <c r="L468" s="92"/>
      <c r="M468" s="98"/>
      <c r="O468" s="94"/>
    </row>
    <row r="469" spans="1:15" s="28" customFormat="1" ht="73.5" customHeight="1" x14ac:dyDescent="0.2">
      <c r="A469" s="82" t="s">
        <v>546</v>
      </c>
      <c r="B469" s="133" t="s">
        <v>543</v>
      </c>
      <c r="C469" s="197" t="s">
        <v>178</v>
      </c>
      <c r="D469" s="85">
        <v>180</v>
      </c>
      <c r="E469" s="86"/>
      <c r="F469" s="122"/>
      <c r="H469" s="97"/>
      <c r="I469" s="97"/>
      <c r="J469" s="90"/>
      <c r="K469" s="91"/>
      <c r="L469" s="92"/>
      <c r="M469" s="98"/>
      <c r="O469" s="94"/>
    </row>
    <row r="470" spans="1:15" s="28" customFormat="1" ht="72" customHeight="1" x14ac:dyDescent="0.2">
      <c r="A470" s="82" t="s">
        <v>548</v>
      </c>
      <c r="B470" s="133" t="s">
        <v>545</v>
      </c>
      <c r="C470" s="197" t="s">
        <v>178</v>
      </c>
      <c r="D470" s="85">
        <v>24</v>
      </c>
      <c r="E470" s="86"/>
      <c r="F470" s="122"/>
      <c r="H470" s="97"/>
      <c r="I470" s="97"/>
      <c r="J470" s="90"/>
      <c r="K470" s="91"/>
      <c r="L470" s="92"/>
      <c r="M470" s="98"/>
      <c r="O470" s="94"/>
    </row>
    <row r="471" spans="1:15" s="28" customFormat="1" ht="60" x14ac:dyDescent="0.2">
      <c r="A471" s="82" t="s">
        <v>550</v>
      </c>
      <c r="B471" s="133" t="s">
        <v>547</v>
      </c>
      <c r="C471" s="197" t="s">
        <v>190</v>
      </c>
      <c r="D471" s="197">
        <v>12</v>
      </c>
      <c r="E471" s="86"/>
      <c r="F471" s="122"/>
      <c r="H471" s="97"/>
      <c r="I471" s="97"/>
      <c r="J471" s="90"/>
      <c r="K471" s="91"/>
      <c r="L471" s="92"/>
      <c r="M471" s="98"/>
      <c r="O471" s="94"/>
    </row>
    <row r="472" spans="1:15" s="28" customFormat="1" ht="60" customHeight="1" x14ac:dyDescent="0.2">
      <c r="A472" s="82" t="s">
        <v>552</v>
      </c>
      <c r="B472" s="133" t="s">
        <v>549</v>
      </c>
      <c r="C472" s="197" t="s">
        <v>190</v>
      </c>
      <c r="D472" s="85">
        <v>5</v>
      </c>
      <c r="E472" s="86"/>
      <c r="F472" s="122"/>
      <c r="H472" s="97"/>
      <c r="I472" s="97"/>
      <c r="J472" s="90"/>
      <c r="K472" s="91"/>
      <c r="L472" s="92"/>
      <c r="M472" s="98"/>
      <c r="O472" s="94"/>
    </row>
    <row r="473" spans="1:15" s="28" customFormat="1" ht="60" x14ac:dyDescent="0.2">
      <c r="A473" s="82" t="s">
        <v>772</v>
      </c>
      <c r="B473" s="133" t="s">
        <v>551</v>
      </c>
      <c r="C473" s="197" t="s">
        <v>190</v>
      </c>
      <c r="D473" s="197">
        <v>2</v>
      </c>
      <c r="E473" s="86"/>
      <c r="F473" s="122"/>
      <c r="H473" s="97"/>
      <c r="I473" s="97"/>
      <c r="J473" s="90"/>
      <c r="K473" s="91"/>
      <c r="L473" s="92"/>
      <c r="M473" s="98"/>
      <c r="O473" s="94"/>
    </row>
    <row r="474" spans="1:15" s="28" customFormat="1" ht="60.75" customHeight="1" x14ac:dyDescent="0.2">
      <c r="A474" s="82" t="s">
        <v>773</v>
      </c>
      <c r="B474" s="133" t="s">
        <v>553</v>
      </c>
      <c r="C474" s="197" t="s">
        <v>190</v>
      </c>
      <c r="D474" s="197">
        <v>2</v>
      </c>
      <c r="E474" s="86"/>
      <c r="F474" s="86"/>
      <c r="H474" s="97"/>
      <c r="I474" s="97"/>
      <c r="J474" s="90"/>
      <c r="K474" s="91"/>
      <c r="L474" s="92"/>
      <c r="M474" s="98"/>
      <c r="O474" s="94"/>
    </row>
    <row r="475" spans="1:15" x14ac:dyDescent="0.2">
      <c r="A475" s="204"/>
      <c r="B475" s="194"/>
      <c r="C475" s="160"/>
      <c r="D475" s="161"/>
      <c r="E475" s="205"/>
      <c r="F475" s="162"/>
      <c r="G475" s="206"/>
      <c r="H475" s="42"/>
      <c r="I475" s="207"/>
      <c r="J475" s="64"/>
      <c r="K475" s="208"/>
      <c r="L475" s="46"/>
      <c r="M475" s="207"/>
    </row>
  </sheetData>
  <customSheetViews>
    <customSheetView guid="{ED85AC9F-31ED-4F26-80A8-243EAF1D1219}" showGridLines="0" zeroValues="0" printArea="1" topLeftCell="A391">
      <selection activeCell="D396" sqref="D396"/>
      <pageMargins left="0.70866141732283472" right="0.19685039370078741" top="0.31496062992125984" bottom="0.39370078740157483" header="0" footer="0"/>
      <printOptions horizontalCentered="1"/>
      <pageSetup orientation="portrait" horizontalDpi="300" verticalDpi="300" r:id="rId1"/>
      <headerFooter>
        <oddFooter>&amp;C&amp;8Página &amp;P de &amp;N</oddFooter>
      </headerFooter>
    </customSheetView>
    <customSheetView guid="{1E03F048-D478-4478-8644-0CE4BC87DC79}" scale="130" showPageBreaks="1" showGridLines="0" zeroValues="0" printArea="1">
      <selection activeCell="C15" sqref="C15"/>
      <rowBreaks count="2" manualBreakCount="2">
        <brk id="36" max="5" man="1"/>
        <brk id="98" max="5" man="1"/>
      </rowBreaks>
      <pageMargins left="0.70866141732283472" right="0.19685039370078741" top="0.31496062992125984" bottom="0.39370078740157483" header="0" footer="0"/>
      <printOptions horizontalCentered="1"/>
      <pageSetup orientation="portrait" horizontalDpi="0" verticalDpi="0" r:id="rId2"/>
      <headerFooter>
        <oddFooter>&amp;C&amp;8Página &amp;P de &amp;N</oddFooter>
      </headerFooter>
    </customSheetView>
    <customSheetView guid="{F6114E7D-9C9D-4E29-A18C-0F6C3CFC0A33}" scale="110" showPageBreaks="1" showGridLines="0" zeroValues="0" printArea="1" topLeftCell="A35">
      <selection activeCell="B36" sqref="B36"/>
      <rowBreaks count="2" manualBreakCount="2">
        <brk id="33" max="5" man="1"/>
        <brk id="91" max="5" man="1"/>
      </rowBreaks>
      <pageMargins left="0.70866141732283472" right="0.19685039370078741" top="0.31496062992125984" bottom="0.39370078740157483" header="0" footer="0"/>
      <printOptions horizontalCentered="1"/>
      <pageSetup orientation="portrait" horizontalDpi="300" verticalDpi="300" r:id="rId3"/>
      <headerFooter>
        <oddFooter>&amp;C&amp;8Página &amp;P de &amp;N</oddFooter>
      </headerFooter>
    </customSheetView>
    <customSheetView guid="{5E0AEEAB-0A36-45A3-8D98-7068235238A0}" scale="110" showPageBreaks="1" showGridLines="0" zeroValues="0" printArea="1">
      <selection activeCell="A218" sqref="A218:XFD218"/>
      <rowBreaks count="2" manualBreakCount="2">
        <brk id="38" max="5" man="1"/>
        <brk id="103" max="5" man="1"/>
      </rowBreaks>
      <pageMargins left="0.70866141732283472" right="0.19685039370078741" top="0.31496062992125984" bottom="0.39370078740157483" header="0" footer="0"/>
      <printOptions horizontalCentered="1"/>
      <pageSetup paperSize="9" orientation="portrait" horizontalDpi="0" verticalDpi="0" r:id="rId4"/>
      <headerFooter>
        <oddFooter>&amp;C&amp;8Página &amp;P de &amp;N</oddFooter>
      </headerFooter>
    </customSheetView>
    <customSheetView guid="{207E52B2-BF48-4D16-9D87-7045D750C14B}" scale="90" showPageBreaks="1" showGridLines="0" zeroValues="0" printArea="1" topLeftCell="A64">
      <selection activeCell="E66" sqref="E66"/>
      <rowBreaks count="2" manualBreakCount="2">
        <brk id="36" max="5" man="1"/>
        <brk id="93" max="5" man="1"/>
      </rowBreaks>
      <pageMargins left="0.70866141732283472" right="0.19685039370078741" top="0.31496062992125984" bottom="0.39370078740157483" header="0" footer="0"/>
      <printOptions horizontalCentered="1"/>
      <pageSetup paperSize="9" orientation="portrait" horizontalDpi="0" verticalDpi="0" r:id="rId5"/>
      <headerFooter>
        <oddFooter>&amp;C&amp;8Página &amp;P de &amp;N</oddFooter>
      </headerFooter>
    </customSheetView>
    <customSheetView guid="{162F41BB-6EF8-4BEC-8280-B4ACEB394702}" showPageBreaks="1" showGridLines="0" zeroValues="0" printArea="1" topLeftCell="A37">
      <selection activeCell="C40" sqref="C40"/>
      <rowBreaks count="2" manualBreakCount="2">
        <brk id="33" max="5" man="1"/>
        <brk id="93" max="5" man="1"/>
      </rowBreaks>
      <pageMargins left="0.70866141732283472" right="0.19685039370078741" top="0.31496062992125984" bottom="0.39370078740157483" header="0" footer="0"/>
      <printOptions horizontalCentered="1"/>
      <pageSetup orientation="portrait" horizontalDpi="300" verticalDpi="300" r:id="rId6"/>
      <headerFooter>
        <oddFooter>&amp;C&amp;8Página &amp;P de &amp;N</oddFooter>
      </headerFooter>
    </customSheetView>
    <customSheetView guid="{77FBA20D-B7A8-4E59-9EA0-C2E164A859E5}" showPageBreaks="1" showGridLines="0" zeroValues="0" printArea="1" topLeftCell="A70">
      <selection activeCell="D72" sqref="D72"/>
      <rowBreaks count="2" manualBreakCount="2">
        <brk id="34" max="5" man="1"/>
        <brk id="82" max="5" man="1"/>
      </rowBreaks>
      <pageMargins left="0.70866141732283472" right="0.19685039370078741" top="0.31496062992125984" bottom="0.39370078740157483" header="0" footer="0"/>
      <printOptions horizontalCentered="1"/>
      <pageSetup orientation="portrait" horizontalDpi="300" verticalDpi="300" r:id="rId7"/>
      <headerFooter>
        <oddFooter>&amp;C&amp;8Página &amp;P de &amp;N</oddFooter>
      </headerFooter>
    </customSheetView>
    <customSheetView guid="{29EEB747-74A5-4940-BEF5-9BF888B1466C}" showPageBreaks="1" showGridLines="0" zeroValues="0" printArea="1">
      <selection activeCell="B18" sqref="B18"/>
      <pageMargins left="0.70866141732283472" right="0.19685039370078741" top="0.31496062992125984" bottom="0.39370078740157483" header="0" footer="0"/>
      <printOptions horizontalCentered="1"/>
      <pageSetup orientation="portrait" horizontalDpi="300" verticalDpi="300" r:id="rId8"/>
      <headerFooter>
        <oddFooter>&amp;C&amp;8Página &amp;P de &amp;N</oddFooter>
      </headerFooter>
    </customSheetView>
  </customSheetViews>
  <mergeCells count="32">
    <mergeCell ref="E417:F417"/>
    <mergeCell ref="E432:F432"/>
    <mergeCell ref="E444:F444"/>
    <mergeCell ref="E321:F321"/>
    <mergeCell ref="E334:F334"/>
    <mergeCell ref="E350:F350"/>
    <mergeCell ref="E368:F368"/>
    <mergeCell ref="E377:F377"/>
    <mergeCell ref="E265:F265"/>
    <mergeCell ref="E275:F275"/>
    <mergeCell ref="E292:F292"/>
    <mergeCell ref="E314:F314"/>
    <mergeCell ref="E115:F115"/>
    <mergeCell ref="E141:F141"/>
    <mergeCell ref="E154:F154"/>
    <mergeCell ref="E180:F180"/>
    <mergeCell ref="E225:F225"/>
    <mergeCell ref="E44:F44"/>
    <mergeCell ref="E62:F62"/>
    <mergeCell ref="E74:F74"/>
    <mergeCell ref="E89:F89"/>
    <mergeCell ref="E99:F99"/>
    <mergeCell ref="A13:F13"/>
    <mergeCell ref="C2:F2"/>
    <mergeCell ref="C3:F3"/>
    <mergeCell ref="C4:F4"/>
    <mergeCell ref="C5:F5"/>
    <mergeCell ref="C6:F6"/>
    <mergeCell ref="C7:F7"/>
    <mergeCell ref="C12:F12"/>
    <mergeCell ref="C8:F9"/>
    <mergeCell ref="C10:F11"/>
  </mergeCells>
  <phoneticPr fontId="6" type="noConversion"/>
  <printOptions horizontalCentered="1"/>
  <pageMargins left="0.70866141732283472" right="0.19685039370078741" top="0.31496062992125984" bottom="0.39370078740157483" header="0" footer="0"/>
  <pageSetup orientation="portrait" horizontalDpi="300" verticalDpi="300" r:id="rId9"/>
  <headerFooter>
    <oddFooter>&amp;C&amp;8Página &amp;P de &amp;N</oddFooter>
  </headerFooter>
  <drawing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K101"/>
  <sheetViews>
    <sheetView topLeftCell="A69" workbookViewId="0">
      <selection activeCell="F107" sqref="F107"/>
    </sheetView>
  </sheetViews>
  <sheetFormatPr baseColWidth="10" defaultRowHeight="12.75" x14ac:dyDescent="0.2"/>
  <sheetData>
    <row r="1" spans="1:11" x14ac:dyDescent="0.2">
      <c r="A1" t="s">
        <v>9</v>
      </c>
      <c r="B1">
        <v>7.78</v>
      </c>
    </row>
    <row r="2" spans="1:11" x14ac:dyDescent="0.2">
      <c r="A2" t="s">
        <v>10</v>
      </c>
      <c r="B2">
        <v>7.78</v>
      </c>
    </row>
    <row r="3" spans="1:11" x14ac:dyDescent="0.2">
      <c r="A3" t="s">
        <v>11</v>
      </c>
      <c r="B3">
        <v>7.78</v>
      </c>
    </row>
    <row r="4" spans="1:11" x14ac:dyDescent="0.2">
      <c r="A4" t="s">
        <v>12</v>
      </c>
      <c r="B4">
        <v>7.78</v>
      </c>
    </row>
    <row r="5" spans="1:11" x14ac:dyDescent="0.2">
      <c r="A5" t="s">
        <v>13</v>
      </c>
      <c r="B5">
        <v>7.78</v>
      </c>
    </row>
    <row r="6" spans="1:11" x14ac:dyDescent="0.2">
      <c r="A6" t="s">
        <v>14</v>
      </c>
      <c r="B6">
        <v>7.78</v>
      </c>
    </row>
    <row r="7" spans="1:11" x14ac:dyDescent="0.2">
      <c r="A7" t="s">
        <v>15</v>
      </c>
      <c r="B7">
        <v>7.78</v>
      </c>
    </row>
    <row r="8" spans="1:11" x14ac:dyDescent="0.2">
      <c r="A8" t="s">
        <v>16</v>
      </c>
      <c r="B8">
        <v>7.78</v>
      </c>
    </row>
    <row r="9" spans="1:11" x14ac:dyDescent="0.2">
      <c r="A9" t="s">
        <v>17</v>
      </c>
      <c r="B9">
        <v>7.2</v>
      </c>
    </row>
    <row r="10" spans="1:11" x14ac:dyDescent="0.2">
      <c r="A10" t="s">
        <v>18</v>
      </c>
      <c r="B10">
        <v>7.27</v>
      </c>
    </row>
    <row r="11" spans="1:11" x14ac:dyDescent="0.2">
      <c r="A11" t="s">
        <v>19</v>
      </c>
      <c r="B11">
        <v>7.27</v>
      </c>
    </row>
    <row r="12" spans="1:11" x14ac:dyDescent="0.2">
      <c r="A12" t="s">
        <v>20</v>
      </c>
      <c r="B12">
        <v>7.2</v>
      </c>
    </row>
    <row r="13" spans="1:11" x14ac:dyDescent="0.2">
      <c r="B13" s="1">
        <f>SUM(B1:B12)</f>
        <v>91.179999999999993</v>
      </c>
    </row>
    <row r="14" spans="1:11" x14ac:dyDescent="0.2">
      <c r="E14" t="s">
        <v>110</v>
      </c>
      <c r="G14" t="s">
        <v>111</v>
      </c>
      <c r="I14" t="s">
        <v>112</v>
      </c>
      <c r="K14" t="s">
        <v>113</v>
      </c>
    </row>
    <row r="15" spans="1:11" x14ac:dyDescent="0.2">
      <c r="E15" s="3" t="s">
        <v>109</v>
      </c>
      <c r="G15" s="3" t="s">
        <v>109</v>
      </c>
      <c r="I15" s="3" t="s">
        <v>109</v>
      </c>
      <c r="K15" s="3" t="s">
        <v>109</v>
      </c>
    </row>
    <row r="16" spans="1:11" x14ac:dyDescent="0.2">
      <c r="E16" s="2">
        <v>14.02</v>
      </c>
      <c r="G16" s="2">
        <v>5.45</v>
      </c>
      <c r="I16" s="2">
        <v>10.199999999999999</v>
      </c>
      <c r="K16" s="2">
        <v>4</v>
      </c>
    </row>
    <row r="18" spans="1:11" x14ac:dyDescent="0.2">
      <c r="A18" t="s">
        <v>21</v>
      </c>
      <c r="B18">
        <v>18.149999999999999</v>
      </c>
      <c r="D18" t="s">
        <v>63</v>
      </c>
      <c r="E18">
        <v>1.91</v>
      </c>
      <c r="F18" t="s">
        <v>77</v>
      </c>
      <c r="G18">
        <v>1.1499999999999999</v>
      </c>
      <c r="H18" t="s">
        <v>103</v>
      </c>
      <c r="I18">
        <v>3.59</v>
      </c>
      <c r="J18" t="s">
        <v>105</v>
      </c>
      <c r="K18">
        <v>0.97</v>
      </c>
    </row>
    <row r="19" spans="1:11" x14ac:dyDescent="0.2">
      <c r="A19" t="s">
        <v>22</v>
      </c>
      <c r="B19">
        <v>4.5999999999999996</v>
      </c>
      <c r="D19" t="s">
        <v>64</v>
      </c>
      <c r="E19">
        <v>10.9</v>
      </c>
      <c r="F19" t="s">
        <v>78</v>
      </c>
      <c r="G19">
        <v>1.1499999999999999</v>
      </c>
      <c r="H19" t="s">
        <v>104</v>
      </c>
      <c r="I19">
        <v>3.59</v>
      </c>
      <c r="J19" t="s">
        <v>106</v>
      </c>
      <c r="K19">
        <v>1.27</v>
      </c>
    </row>
    <row r="20" spans="1:11" x14ac:dyDescent="0.2">
      <c r="A20" t="s">
        <v>23</v>
      </c>
      <c r="B20">
        <v>5.4</v>
      </c>
      <c r="D20" t="s">
        <v>65</v>
      </c>
      <c r="E20">
        <v>1.91</v>
      </c>
      <c r="F20" t="s">
        <v>79</v>
      </c>
      <c r="G20">
        <v>1.1200000000000001</v>
      </c>
      <c r="H20" t="s">
        <v>114</v>
      </c>
      <c r="I20">
        <v>2.0299999999999998</v>
      </c>
      <c r="J20" t="s">
        <v>107</v>
      </c>
      <c r="K20">
        <v>1.27</v>
      </c>
    </row>
    <row r="21" spans="1:11" x14ac:dyDescent="0.2">
      <c r="A21" t="s">
        <v>24</v>
      </c>
      <c r="B21">
        <v>5.4</v>
      </c>
      <c r="D21" t="s">
        <v>66</v>
      </c>
      <c r="E21">
        <v>1.91</v>
      </c>
      <c r="F21" t="s">
        <v>80</v>
      </c>
      <c r="G21">
        <v>1.1200000000000001</v>
      </c>
      <c r="H21" t="s">
        <v>115</v>
      </c>
      <c r="I21">
        <v>2</v>
      </c>
      <c r="J21" t="s">
        <v>108</v>
      </c>
      <c r="K21">
        <v>0.97</v>
      </c>
    </row>
    <row r="22" spans="1:11" x14ac:dyDescent="0.2">
      <c r="A22" t="s">
        <v>25</v>
      </c>
      <c r="B22">
        <v>2.2400000000000002</v>
      </c>
      <c r="D22" t="s">
        <v>67</v>
      </c>
      <c r="E22">
        <v>10.9</v>
      </c>
      <c r="F22" t="s">
        <v>81</v>
      </c>
      <c r="G22">
        <v>1.1200000000000001</v>
      </c>
      <c r="H22" t="s">
        <v>116</v>
      </c>
      <c r="I22">
        <v>2</v>
      </c>
      <c r="K22" s="1">
        <f>SUM(K18:K21)*K16</f>
        <v>17.920000000000002</v>
      </c>
    </row>
    <row r="23" spans="1:11" x14ac:dyDescent="0.2">
      <c r="A23" t="s">
        <v>26</v>
      </c>
      <c r="B23">
        <v>0.9</v>
      </c>
      <c r="D23" t="s">
        <v>68</v>
      </c>
      <c r="E23">
        <v>1.91</v>
      </c>
      <c r="F23" t="s">
        <v>82</v>
      </c>
      <c r="G23">
        <v>1.1200000000000001</v>
      </c>
      <c r="H23" t="s">
        <v>117</v>
      </c>
      <c r="I23">
        <v>2.0299999999999998</v>
      </c>
    </row>
    <row r="24" spans="1:11" x14ac:dyDescent="0.2">
      <c r="A24" t="s">
        <v>27</v>
      </c>
      <c r="B24">
        <v>0.45</v>
      </c>
      <c r="D24" t="s">
        <v>69</v>
      </c>
      <c r="E24">
        <v>0.8</v>
      </c>
      <c r="F24" t="s">
        <v>83</v>
      </c>
      <c r="G24">
        <v>1.34</v>
      </c>
      <c r="H24" t="s">
        <v>118</v>
      </c>
      <c r="I24">
        <v>1.1299999999999999</v>
      </c>
    </row>
    <row r="25" spans="1:11" x14ac:dyDescent="0.2">
      <c r="A25" t="s">
        <v>28</v>
      </c>
      <c r="B25">
        <v>0.45</v>
      </c>
      <c r="D25" t="s">
        <v>70</v>
      </c>
      <c r="E25">
        <v>0.8</v>
      </c>
      <c r="F25" t="s">
        <v>84</v>
      </c>
      <c r="G25">
        <v>1.34</v>
      </c>
      <c r="H25" t="s">
        <v>119</v>
      </c>
      <c r="I25">
        <v>1.05</v>
      </c>
    </row>
    <row r="26" spans="1:11" x14ac:dyDescent="0.2">
      <c r="A26" t="s">
        <v>29</v>
      </c>
      <c r="B26">
        <v>0.9</v>
      </c>
      <c r="D26" t="s">
        <v>71</v>
      </c>
      <c r="E26">
        <v>0.8</v>
      </c>
      <c r="F26" t="s">
        <v>85</v>
      </c>
      <c r="G26">
        <v>1.33</v>
      </c>
      <c r="H26" t="s">
        <v>120</v>
      </c>
      <c r="I26">
        <v>1.05</v>
      </c>
    </row>
    <row r="27" spans="1:11" x14ac:dyDescent="0.2">
      <c r="A27" t="s">
        <v>30</v>
      </c>
      <c r="B27">
        <v>0.45</v>
      </c>
      <c r="D27" t="s">
        <v>72</v>
      </c>
      <c r="E27">
        <v>0.8</v>
      </c>
      <c r="F27" t="s">
        <v>86</v>
      </c>
      <c r="G27">
        <v>1.34</v>
      </c>
      <c r="H27" t="s">
        <v>121</v>
      </c>
      <c r="I27">
        <v>1.1299999999999999</v>
      </c>
    </row>
    <row r="28" spans="1:11" x14ac:dyDescent="0.2">
      <c r="A28" t="s">
        <v>31</v>
      </c>
      <c r="B28">
        <v>0.9</v>
      </c>
      <c r="D28" t="s">
        <v>73</v>
      </c>
      <c r="E28">
        <v>0.8</v>
      </c>
      <c r="F28" t="s">
        <v>87</v>
      </c>
      <c r="G28">
        <v>1.1200000000000001</v>
      </c>
      <c r="I28" s="1">
        <f>SUM(I18:I27)*I16</f>
        <v>199.91999999999996</v>
      </c>
    </row>
    <row r="29" spans="1:11" x14ac:dyDescent="0.2">
      <c r="A29" t="s">
        <v>32</v>
      </c>
      <c r="B29">
        <v>0.45</v>
      </c>
      <c r="D29" t="s">
        <v>74</v>
      </c>
      <c r="E29">
        <v>0.8</v>
      </c>
      <c r="F29" t="s">
        <v>88</v>
      </c>
      <c r="G29">
        <v>1.1200000000000001</v>
      </c>
    </row>
    <row r="30" spans="1:11" x14ac:dyDescent="0.2">
      <c r="A30" t="s">
        <v>33</v>
      </c>
      <c r="B30">
        <v>0.9</v>
      </c>
      <c r="D30" t="s">
        <v>75</v>
      </c>
      <c r="E30">
        <v>1.1299999999999999</v>
      </c>
      <c r="F30" t="s">
        <v>89</v>
      </c>
      <c r="G30">
        <v>1.1200000000000001</v>
      </c>
    </row>
    <row r="31" spans="1:11" x14ac:dyDescent="0.2">
      <c r="A31" t="s">
        <v>34</v>
      </c>
      <c r="B31">
        <v>0.45</v>
      </c>
      <c r="D31" t="s">
        <v>76</v>
      </c>
      <c r="E31">
        <v>1.1299999999999999</v>
      </c>
      <c r="F31" t="s">
        <v>90</v>
      </c>
      <c r="G31">
        <v>1.1200000000000001</v>
      </c>
    </row>
    <row r="32" spans="1:11" x14ac:dyDescent="0.2">
      <c r="A32" t="s">
        <v>35</v>
      </c>
      <c r="B32">
        <v>0.45</v>
      </c>
      <c r="E32" s="1">
        <f>SUM(E18:E31)*E16</f>
        <v>511.72999999999996</v>
      </c>
      <c r="F32" t="s">
        <v>91</v>
      </c>
      <c r="G32">
        <v>1.1499999999999999</v>
      </c>
    </row>
    <row r="33" spans="1:11" x14ac:dyDescent="0.2">
      <c r="A33" t="s">
        <v>36</v>
      </c>
      <c r="B33">
        <v>0.9</v>
      </c>
      <c r="F33" t="s">
        <v>92</v>
      </c>
      <c r="G33">
        <v>1.1499999999999999</v>
      </c>
    </row>
    <row r="34" spans="1:11" x14ac:dyDescent="0.2">
      <c r="A34" t="s">
        <v>37</v>
      </c>
      <c r="B34">
        <v>0.45</v>
      </c>
      <c r="F34" t="s">
        <v>93</v>
      </c>
      <c r="G34">
        <v>0.8</v>
      </c>
    </row>
    <row r="35" spans="1:11" x14ac:dyDescent="0.2">
      <c r="A35" t="s">
        <v>38</v>
      </c>
      <c r="B35">
        <v>0.9</v>
      </c>
      <c r="F35" t="s">
        <v>94</v>
      </c>
      <c r="G35">
        <v>0.8</v>
      </c>
    </row>
    <row r="36" spans="1:11" x14ac:dyDescent="0.2">
      <c r="A36" t="s">
        <v>39</v>
      </c>
      <c r="B36">
        <v>0.45</v>
      </c>
      <c r="F36" t="s">
        <v>95</v>
      </c>
      <c r="G36">
        <v>0.8</v>
      </c>
    </row>
    <row r="37" spans="1:11" x14ac:dyDescent="0.2">
      <c r="A37" t="s">
        <v>40</v>
      </c>
      <c r="B37">
        <v>0.9</v>
      </c>
      <c r="F37" t="s">
        <v>96</v>
      </c>
      <c r="G37">
        <v>0.8</v>
      </c>
    </row>
    <row r="38" spans="1:11" x14ac:dyDescent="0.2">
      <c r="A38" t="s">
        <v>41</v>
      </c>
      <c r="B38">
        <v>0.45</v>
      </c>
      <c r="F38" t="s">
        <v>97</v>
      </c>
      <c r="G38">
        <v>0.8</v>
      </c>
    </row>
    <row r="39" spans="1:11" x14ac:dyDescent="0.2">
      <c r="A39" t="s">
        <v>42</v>
      </c>
      <c r="B39">
        <v>0.9</v>
      </c>
      <c r="F39" t="s">
        <v>98</v>
      </c>
      <c r="G39">
        <v>0.8</v>
      </c>
    </row>
    <row r="40" spans="1:11" x14ac:dyDescent="0.2">
      <c r="A40" t="s">
        <v>43</v>
      </c>
      <c r="B40">
        <v>0.45</v>
      </c>
      <c r="F40" t="s">
        <v>99</v>
      </c>
      <c r="G40">
        <v>0.8</v>
      </c>
    </row>
    <row r="41" spans="1:11" x14ac:dyDescent="0.2">
      <c r="A41" t="s">
        <v>44</v>
      </c>
      <c r="B41">
        <v>0.45</v>
      </c>
      <c r="F41" t="s">
        <v>100</v>
      </c>
      <c r="G41">
        <v>0.8</v>
      </c>
    </row>
    <row r="42" spans="1:11" x14ac:dyDescent="0.2">
      <c r="A42" t="s">
        <v>45</v>
      </c>
      <c r="B42">
        <v>0.9</v>
      </c>
      <c r="F42" t="s">
        <v>101</v>
      </c>
      <c r="G42">
        <v>0.8</v>
      </c>
    </row>
    <row r="43" spans="1:11" x14ac:dyDescent="0.2">
      <c r="A43" t="s">
        <v>46</v>
      </c>
      <c r="B43">
        <v>0.45</v>
      </c>
      <c r="F43" t="s">
        <v>102</v>
      </c>
      <c r="G43">
        <v>0.8</v>
      </c>
      <c r="J43" s="3" t="s">
        <v>130</v>
      </c>
    </row>
    <row r="44" spans="1:11" ht="18" x14ac:dyDescent="0.25">
      <c r="A44" t="s">
        <v>47</v>
      </c>
      <c r="B44">
        <v>0.9</v>
      </c>
      <c r="F44" t="s">
        <v>122</v>
      </c>
      <c r="G44">
        <v>0.65</v>
      </c>
      <c r="J44" s="4">
        <f>(E32+G52+I28+K22)*2</f>
        <v>1801.9449999999997</v>
      </c>
      <c r="K44" s="3" t="s">
        <v>6</v>
      </c>
    </row>
    <row r="45" spans="1:11" x14ac:dyDescent="0.2">
      <c r="A45" t="s">
        <v>48</v>
      </c>
      <c r="B45">
        <v>0.45</v>
      </c>
      <c r="F45" t="s">
        <v>123</v>
      </c>
      <c r="G45">
        <v>0.56000000000000005</v>
      </c>
    </row>
    <row r="46" spans="1:11" x14ac:dyDescent="0.2">
      <c r="A46" t="s">
        <v>49</v>
      </c>
      <c r="B46">
        <v>0.9</v>
      </c>
      <c r="F46" t="s">
        <v>124</v>
      </c>
      <c r="G46">
        <v>0.38</v>
      </c>
    </row>
    <row r="47" spans="1:11" x14ac:dyDescent="0.2">
      <c r="A47" t="s">
        <v>50</v>
      </c>
      <c r="B47">
        <v>0.45</v>
      </c>
      <c r="F47" t="s">
        <v>125</v>
      </c>
      <c r="G47">
        <v>0.68</v>
      </c>
    </row>
    <row r="48" spans="1:11" x14ac:dyDescent="0.2">
      <c r="A48" t="s">
        <v>51</v>
      </c>
      <c r="B48">
        <v>0.9</v>
      </c>
      <c r="F48" t="s">
        <v>126</v>
      </c>
      <c r="G48">
        <v>0.68</v>
      </c>
    </row>
    <row r="49" spans="1:7" x14ac:dyDescent="0.2">
      <c r="A49" t="s">
        <v>52</v>
      </c>
      <c r="B49">
        <v>0.45</v>
      </c>
      <c r="F49" t="s">
        <v>127</v>
      </c>
      <c r="G49">
        <v>0.38</v>
      </c>
    </row>
    <row r="50" spans="1:7" x14ac:dyDescent="0.2">
      <c r="A50" t="s">
        <v>53</v>
      </c>
      <c r="B50">
        <v>0.45</v>
      </c>
      <c r="F50" t="s">
        <v>128</v>
      </c>
      <c r="G50">
        <v>0.56000000000000005</v>
      </c>
    </row>
    <row r="51" spans="1:7" x14ac:dyDescent="0.2">
      <c r="A51" t="s">
        <v>54</v>
      </c>
      <c r="B51">
        <v>0.9</v>
      </c>
      <c r="F51" t="s">
        <v>129</v>
      </c>
      <c r="G51">
        <v>0.65</v>
      </c>
    </row>
    <row r="52" spans="1:7" x14ac:dyDescent="0.2">
      <c r="A52" t="s">
        <v>55</v>
      </c>
      <c r="B52">
        <v>0.45</v>
      </c>
      <c r="G52" s="1">
        <f>SUM(G18:G51)*G16</f>
        <v>171.4025</v>
      </c>
    </row>
    <row r="53" spans="1:7" x14ac:dyDescent="0.2">
      <c r="A53" t="s">
        <v>56</v>
      </c>
      <c r="B53">
        <v>0.9</v>
      </c>
    </row>
    <row r="54" spans="1:7" x14ac:dyDescent="0.2">
      <c r="A54" t="s">
        <v>57</v>
      </c>
      <c r="B54">
        <v>0.45</v>
      </c>
    </row>
    <row r="55" spans="1:7" x14ac:dyDescent="0.2">
      <c r="A55" t="s">
        <v>58</v>
      </c>
      <c r="B55">
        <v>0.45</v>
      </c>
    </row>
    <row r="56" spans="1:7" x14ac:dyDescent="0.2">
      <c r="A56" t="s">
        <v>59</v>
      </c>
      <c r="B56">
        <v>2.2400000000000002</v>
      </c>
    </row>
    <row r="57" spans="1:7" x14ac:dyDescent="0.2">
      <c r="A57" t="s">
        <v>60</v>
      </c>
      <c r="B57">
        <v>5.4</v>
      </c>
    </row>
    <row r="58" spans="1:7" x14ac:dyDescent="0.2">
      <c r="A58" t="s">
        <v>61</v>
      </c>
      <c r="B58">
        <v>5.4</v>
      </c>
    </row>
    <row r="59" spans="1:7" x14ac:dyDescent="0.2">
      <c r="A59" t="s">
        <v>62</v>
      </c>
      <c r="B59">
        <v>4.5999999999999996</v>
      </c>
    </row>
    <row r="60" spans="1:7" x14ac:dyDescent="0.2">
      <c r="B60" s="1">
        <f>SUM(B18:B59)</f>
        <v>74.580000000000041</v>
      </c>
    </row>
    <row r="68" spans="2:8" x14ac:dyDescent="0.2">
      <c r="B68" t="s">
        <v>110</v>
      </c>
      <c r="D68" t="s">
        <v>111</v>
      </c>
      <c r="F68" t="s">
        <v>112</v>
      </c>
      <c r="H68" t="s">
        <v>113</v>
      </c>
    </row>
    <row r="69" spans="2:8" x14ac:dyDescent="0.2">
      <c r="B69" s="3" t="s">
        <v>109</v>
      </c>
      <c r="D69" s="3" t="s">
        <v>109</v>
      </c>
      <c r="F69" s="3" t="s">
        <v>109</v>
      </c>
      <c r="H69" s="3" t="s">
        <v>109</v>
      </c>
    </row>
    <row r="70" spans="2:8" x14ac:dyDescent="0.2">
      <c r="B70" s="2">
        <v>14.02</v>
      </c>
      <c r="D70" s="2">
        <v>5.45</v>
      </c>
      <c r="F70" s="2">
        <v>10.199999999999999</v>
      </c>
      <c r="H70" s="2">
        <v>4</v>
      </c>
    </row>
    <row r="73" spans="2:8" x14ac:dyDescent="0.2">
      <c r="C73" t="s">
        <v>129</v>
      </c>
      <c r="D73">
        <v>0.65</v>
      </c>
      <c r="G73" t="s">
        <v>131</v>
      </c>
      <c r="H73">
        <v>0.75</v>
      </c>
    </row>
    <row r="74" spans="2:8" x14ac:dyDescent="0.2">
      <c r="C74" t="s">
        <v>146</v>
      </c>
      <c r="D74">
        <v>0.65</v>
      </c>
      <c r="G74" t="s">
        <v>132</v>
      </c>
      <c r="H74">
        <v>1.6</v>
      </c>
    </row>
    <row r="75" spans="2:8" x14ac:dyDescent="0.2">
      <c r="C75" t="s">
        <v>147</v>
      </c>
      <c r="D75">
        <v>0.65</v>
      </c>
      <c r="G75" t="s">
        <v>133</v>
      </c>
      <c r="H75">
        <v>1.55</v>
      </c>
    </row>
    <row r="76" spans="2:8" x14ac:dyDescent="0.2">
      <c r="C76" t="s">
        <v>148</v>
      </c>
      <c r="D76">
        <v>0.65</v>
      </c>
      <c r="G76" t="s">
        <v>137</v>
      </c>
      <c r="H76">
        <v>1.6</v>
      </c>
    </row>
    <row r="77" spans="2:8" x14ac:dyDescent="0.2">
      <c r="C77" t="s">
        <v>149</v>
      </c>
      <c r="D77">
        <v>0.65</v>
      </c>
      <c r="G77" t="s">
        <v>138</v>
      </c>
      <c r="H77">
        <v>1.55</v>
      </c>
    </row>
    <row r="78" spans="2:8" x14ac:dyDescent="0.2">
      <c r="C78" t="s">
        <v>150</v>
      </c>
      <c r="D78">
        <v>0.65</v>
      </c>
      <c r="G78" s="3" t="s">
        <v>134</v>
      </c>
      <c r="H78">
        <v>3.25</v>
      </c>
    </row>
    <row r="79" spans="2:8" x14ac:dyDescent="0.2">
      <c r="C79" t="s">
        <v>151</v>
      </c>
      <c r="D79">
        <v>0.65</v>
      </c>
      <c r="G79" s="3" t="s">
        <v>135</v>
      </c>
      <c r="H79">
        <v>3.25</v>
      </c>
    </row>
    <row r="80" spans="2:8" x14ac:dyDescent="0.2">
      <c r="C80" t="s">
        <v>152</v>
      </c>
      <c r="D80">
        <v>0.65</v>
      </c>
      <c r="G80" s="3" t="s">
        <v>136</v>
      </c>
      <c r="H80">
        <v>0.83</v>
      </c>
    </row>
    <row r="81" spans="3:8" x14ac:dyDescent="0.2">
      <c r="C81" t="s">
        <v>153</v>
      </c>
      <c r="D81">
        <v>0.65</v>
      </c>
      <c r="G81" t="s">
        <v>139</v>
      </c>
      <c r="H81">
        <v>0.65</v>
      </c>
    </row>
    <row r="82" spans="3:8" x14ac:dyDescent="0.2">
      <c r="C82" t="s">
        <v>154</v>
      </c>
      <c r="D82">
        <v>0.65</v>
      </c>
      <c r="G82" t="s">
        <v>140</v>
      </c>
      <c r="H82">
        <v>0.65</v>
      </c>
    </row>
    <row r="83" spans="3:8" x14ac:dyDescent="0.2">
      <c r="C83" t="s">
        <v>155</v>
      </c>
      <c r="D83">
        <v>0.65</v>
      </c>
      <c r="G83" t="s">
        <v>141</v>
      </c>
      <c r="H83">
        <v>0.65</v>
      </c>
    </row>
    <row r="84" spans="3:8" x14ac:dyDescent="0.2">
      <c r="D84" s="1">
        <f>SUM(D73:D83)*D70</f>
        <v>38.967500000000008</v>
      </c>
      <c r="G84" t="s">
        <v>142</v>
      </c>
      <c r="H84">
        <v>0.65</v>
      </c>
    </row>
    <row r="85" spans="3:8" x14ac:dyDescent="0.2">
      <c r="G85" t="s">
        <v>143</v>
      </c>
      <c r="H85">
        <v>0.65</v>
      </c>
    </row>
    <row r="86" spans="3:8" x14ac:dyDescent="0.2">
      <c r="G86" t="s">
        <v>144</v>
      </c>
      <c r="H86">
        <v>0.65</v>
      </c>
    </row>
    <row r="87" spans="3:8" x14ac:dyDescent="0.2">
      <c r="G87" t="s">
        <v>145</v>
      </c>
      <c r="H87">
        <v>0.65</v>
      </c>
    </row>
    <row r="88" spans="3:8" x14ac:dyDescent="0.2">
      <c r="H88" s="1">
        <f>SUM(H73:H87)*H70</f>
        <v>75.719999999999985</v>
      </c>
    </row>
    <row r="91" spans="3:8" x14ac:dyDescent="0.2">
      <c r="D91" s="3" t="s">
        <v>156</v>
      </c>
    </row>
    <row r="92" spans="3:8" ht="18" x14ac:dyDescent="0.25">
      <c r="D92" s="4">
        <f>D84+H88</f>
        <v>114.6875</v>
      </c>
      <c r="E92" s="3" t="s">
        <v>6</v>
      </c>
    </row>
    <row r="99" spans="1:10" x14ac:dyDescent="0.2">
      <c r="A99" t="s">
        <v>110</v>
      </c>
      <c r="B99" s="3" t="s">
        <v>157</v>
      </c>
      <c r="C99" s="3" t="s">
        <v>158</v>
      </c>
      <c r="D99" s="3" t="s">
        <v>113</v>
      </c>
      <c r="E99" s="3" t="s">
        <v>159</v>
      </c>
      <c r="F99" t="s">
        <v>111</v>
      </c>
      <c r="G99" t="s">
        <v>112</v>
      </c>
      <c r="H99" s="3" t="s">
        <v>160</v>
      </c>
    </row>
    <row r="100" spans="1:10" x14ac:dyDescent="0.2">
      <c r="A100" s="3" t="s">
        <v>109</v>
      </c>
      <c r="B100" s="3" t="s">
        <v>109</v>
      </c>
      <c r="C100" s="3" t="s">
        <v>109</v>
      </c>
      <c r="D100" s="3" t="s">
        <v>109</v>
      </c>
      <c r="E100" s="3" t="s">
        <v>109</v>
      </c>
      <c r="F100" s="3" t="s">
        <v>109</v>
      </c>
      <c r="G100" s="3" t="s">
        <v>109</v>
      </c>
      <c r="H100" s="3" t="s">
        <v>109</v>
      </c>
      <c r="J100" s="3"/>
    </row>
    <row r="101" spans="1:10" x14ac:dyDescent="0.2">
      <c r="A101" s="2">
        <v>14.02</v>
      </c>
      <c r="B101" s="2">
        <v>18.170000000000002</v>
      </c>
      <c r="C101" s="2">
        <v>22.87</v>
      </c>
      <c r="D101" s="5">
        <v>4</v>
      </c>
      <c r="E101" s="5">
        <v>4.54</v>
      </c>
      <c r="F101" s="5">
        <v>5.45</v>
      </c>
      <c r="G101" s="6">
        <v>10.199999999999999</v>
      </c>
      <c r="H101" s="8">
        <v>17.809999999999999</v>
      </c>
      <c r="J101" s="7"/>
    </row>
  </sheetData>
  <customSheetViews>
    <customSheetView guid="{ED85AC9F-31ED-4F26-80A8-243EAF1D1219}" state="hidden" topLeftCell="A69">
      <selection activeCell="F107" sqref="F107"/>
      <pageMargins left="0.7" right="0.7" top="0.75" bottom="0.75" header="0.3" footer="0.3"/>
      <pageSetup orientation="portrait" verticalDpi="0" r:id="rId1"/>
    </customSheetView>
    <customSheetView guid="{1E03F048-D478-4478-8644-0CE4BC87DC79}" state="hidden" topLeftCell="A69">
      <selection activeCell="F107" sqref="F107"/>
      <pageMargins left="0.7" right="0.7" top="0.75" bottom="0.75" header="0.3" footer="0.3"/>
      <pageSetup orientation="portrait" verticalDpi="0" r:id="rId2"/>
    </customSheetView>
    <customSheetView guid="{F6114E7D-9C9D-4E29-A18C-0F6C3CFC0A33}" state="hidden" topLeftCell="A69">
      <selection activeCell="F107" sqref="F107"/>
      <pageMargins left="0.7" right="0.7" top="0.75" bottom="0.75" header="0.3" footer="0.3"/>
      <pageSetup orientation="portrait" verticalDpi="0" r:id="rId3"/>
    </customSheetView>
    <customSheetView guid="{5E0AEEAB-0A36-45A3-8D98-7068235238A0}" state="hidden" topLeftCell="A69">
      <selection activeCell="F107" sqref="F107"/>
      <pageMargins left="0.7" right="0.7" top="0.75" bottom="0.75" header="0.3" footer="0.3"/>
      <pageSetup orientation="portrait" verticalDpi="0" r:id="rId4"/>
    </customSheetView>
    <customSheetView guid="{207E52B2-BF48-4D16-9D87-7045D750C14B}" state="hidden" topLeftCell="A69">
      <selection activeCell="F107" sqref="F107"/>
      <pageMargins left="0.7" right="0.7" top="0.75" bottom="0.75" header="0.3" footer="0.3"/>
      <pageSetup orientation="portrait" verticalDpi="0" r:id="rId5"/>
    </customSheetView>
    <customSheetView guid="{162F41BB-6EF8-4BEC-8280-B4ACEB394702}" state="hidden" topLeftCell="A69">
      <selection activeCell="F107" sqref="F107"/>
      <pageMargins left="0.7" right="0.7" top="0.75" bottom="0.75" header="0.3" footer="0.3"/>
      <pageSetup orientation="portrait" verticalDpi="0" r:id="rId6"/>
    </customSheetView>
    <customSheetView guid="{77FBA20D-B7A8-4E59-9EA0-C2E164A859E5}" showPageBreaks="1" state="hidden" topLeftCell="A69">
      <selection activeCell="F107" sqref="F107"/>
      <pageMargins left="0.7" right="0.7" top="0.75" bottom="0.75" header="0.3" footer="0.3"/>
      <pageSetup orientation="portrait" verticalDpi="0" r:id="rId7"/>
    </customSheetView>
    <customSheetView guid="{29EEB747-74A5-4940-BEF5-9BF888B1466C}" state="hidden" topLeftCell="A69">
      <selection activeCell="F107" sqref="F107"/>
      <pageMargins left="0.7" right="0.7" top="0.75" bottom="0.75" header="0.3" footer="0.3"/>
      <pageSetup orientation="portrait" verticalDpi="0" r:id="rId8"/>
    </customSheetView>
  </customSheetViews>
  <pageMargins left="0.7" right="0.7" top="0.75" bottom="0.75" header="0.3" footer="0.3"/>
  <pageSetup orientation="portrait" verticalDpi="0"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DATOS</vt:lpstr>
      <vt:lpstr>CARATULA</vt:lpstr>
      <vt:lpstr>INSTALACIÓN ELECTRICA</vt:lpstr>
      <vt:lpstr>Hoja1</vt:lpstr>
      <vt:lpstr>CARATULA!Área_de_impresión</vt:lpstr>
      <vt:lpstr>'INSTALACIÓN ELECTRICA'!Área_de_impresión</vt:lpstr>
      <vt:lpstr>CARATULA!Títulos_a_imprimir</vt:lpstr>
      <vt:lpstr>'INSTALACIÓN ELECTRICA'!Títulos_a_imprimir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equipo 16</dc:creator>
  <cp:lastModifiedBy>Trejo Ordoñez, Arturo</cp:lastModifiedBy>
  <cp:lastPrinted>2014-08-12T18:47:43Z</cp:lastPrinted>
  <dcterms:created xsi:type="dcterms:W3CDTF">2011-05-26T15:13:33Z</dcterms:created>
  <dcterms:modified xsi:type="dcterms:W3CDTF">2015-04-01T00:27:26Z</dcterms:modified>
</cp:coreProperties>
</file>