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trejo01\Documents\5 Obra Cd. Mendoza - Córdoba\Convocatoria obra 24-dic-2014\Documentos técnicos N22\"/>
    </mc:Choice>
  </mc:AlternateContent>
  <bookViews>
    <workbookView xWindow="10050" yWindow="-15" windowWidth="10395" windowHeight="81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103" i="1" l="1"/>
  <c r="A97" i="1"/>
  <c r="A95" i="1"/>
  <c r="A89" i="1"/>
  <c r="A85" i="1"/>
  <c r="A17" i="1" l="1"/>
  <c r="A19" i="1" s="1"/>
  <c r="A21" i="1" s="1"/>
  <c r="A23" i="1" s="1"/>
  <c r="A25" i="1" s="1"/>
  <c r="A27" i="1" s="1"/>
  <c r="A29" i="1" s="1"/>
  <c r="A31" i="1" s="1"/>
  <c r="A33" i="1" s="1"/>
  <c r="A35" i="1" s="1"/>
  <c r="A37" i="1" s="1"/>
  <c r="A39" i="1" s="1"/>
  <c r="A41" i="1" s="1"/>
  <c r="A43" i="1" s="1"/>
  <c r="A45" i="1" s="1"/>
  <c r="A47" i="1" s="1"/>
  <c r="A49" i="1" s="1"/>
  <c r="A51" i="1" s="1"/>
  <c r="A55" i="1" s="1"/>
  <c r="A57" i="1" s="1"/>
  <c r="A59" i="1" l="1"/>
  <c r="A61" i="1" s="1"/>
  <c r="A63" i="1" s="1"/>
  <c r="A65" i="1" s="1"/>
  <c r="A69" i="1" s="1"/>
  <c r="A71" i="1" s="1"/>
  <c r="A73" i="1" s="1"/>
  <c r="A75" i="1" s="1"/>
  <c r="A77" i="1" s="1"/>
  <c r="A79" i="1" s="1"/>
  <c r="A81" i="1" s="1"/>
  <c r="A83" i="1" s="1"/>
  <c r="A91" i="1" s="1"/>
  <c r="A93" i="1" s="1"/>
  <c r="A105" i="1" s="1"/>
  <c r="A107" i="1" s="1"/>
  <c r="A109" i="1" s="1"/>
  <c r="A111" i="1" s="1"/>
  <c r="A113" i="1" s="1"/>
  <c r="A115" i="1" s="1"/>
  <c r="A117" i="1" s="1"/>
  <c r="A119" i="1" s="1"/>
  <c r="A121" i="1" s="1"/>
  <c r="A123" i="1" s="1"/>
  <c r="A125" i="1" s="1"/>
  <c r="A127" i="1" s="1"/>
  <c r="A131"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185" i="1" l="1"/>
  <c r="A187" i="1" s="1"/>
</calcChain>
</file>

<file path=xl/sharedStrings.xml><?xml version="1.0" encoding="utf-8"?>
<sst xmlns="http://schemas.openxmlformats.org/spreadsheetml/2006/main" count="280" uniqueCount="164">
  <si>
    <t>Licitación Publica Nacional N° :</t>
  </si>
  <si>
    <t>LO-006G1C003-N22-2014</t>
  </si>
  <si>
    <t>Fecha:</t>
  </si>
  <si>
    <t>PARA EXPRESION DE</t>
  </si>
  <si>
    <t>Obra:</t>
  </si>
  <si>
    <t>CONSTRUCCIÓN DE LOSAS DE CONCRETO HIDRÁULICO DEL km 275+000 AL km 288+300, AMBOS CUERPOS, DE LA AUTOPISTA CD. MENDOZA - CÓRDOBA</t>
  </si>
  <si>
    <t>PRECIOS UNITARIOS</t>
  </si>
  <si>
    <t>Y MONTO TOTAL</t>
  </si>
  <si>
    <t>DE LA PROPOSICIÓN</t>
  </si>
  <si>
    <t>Estado:</t>
  </si>
  <si>
    <t>Estado de Veracruz.</t>
  </si>
  <si>
    <t>O B R A</t>
  </si>
  <si>
    <t>P R E C I O   U N I T A R I O</t>
  </si>
  <si>
    <t>IMPORTE</t>
  </si>
  <si>
    <t>CONCEPTO</t>
  </si>
  <si>
    <t>CANTIDAD</t>
  </si>
  <si>
    <t>No.</t>
  </si>
  <si>
    <t>D E S C R I P C I O N</t>
  </si>
  <si>
    <t>DE</t>
  </si>
  <si>
    <t>UNIDAD</t>
  </si>
  <si>
    <t>CON LETRA</t>
  </si>
  <si>
    <t>CON NUMERO</t>
  </si>
  <si>
    <t>GENERAL O COMPLEMENTARIA</t>
  </si>
  <si>
    <t>OBRA</t>
  </si>
  <si>
    <t>$</t>
  </si>
  <si>
    <t>A</t>
  </si>
  <si>
    <t>TRABAJOS PRELIMINARES</t>
  </si>
  <si>
    <t>E.P.01</t>
  </si>
  <si>
    <t>Retiro y/o demolición de bordillo, prefabricado y/o colado en sitio de concreto hidráulico, P.U.O.T.</t>
  </si>
  <si>
    <t>m</t>
  </si>
  <si>
    <t>E.P.02</t>
  </si>
  <si>
    <t>Demolición de cunetas, P.U.O.T.</t>
  </si>
  <si>
    <t>E.P.03</t>
  </si>
  <si>
    <t>Demolición y/o desmantelamiento de Lavaderos, P.U.O.T.</t>
  </si>
  <si>
    <t>E.P.04</t>
  </si>
  <si>
    <t>Desmantelamiento de defensa metálica  de dos y tres crestas, P.U.O.T.</t>
  </si>
  <si>
    <t>E.P.05</t>
  </si>
  <si>
    <t>E.P.06</t>
  </si>
  <si>
    <t>Desmantelamiento de malla antideslumbrante y accesorios, P.U.O.T.</t>
  </si>
  <si>
    <t>E.P.07</t>
  </si>
  <si>
    <t>Desmantelamiento y retiro de señalamiento vertical bajo, P.U.O.T.</t>
  </si>
  <si>
    <t>pza</t>
  </si>
  <si>
    <t>E.P.08</t>
  </si>
  <si>
    <t>Desmantelamiento y retiro de señalamiento vertical elevado, P.U.O.T.</t>
  </si>
  <si>
    <t>E.P.09</t>
  </si>
  <si>
    <t>E.P.10</t>
  </si>
  <si>
    <t>obra</t>
  </si>
  <si>
    <t>E.P.2.06</t>
  </si>
  <si>
    <r>
      <t>m</t>
    </r>
    <r>
      <rPr>
        <vertAlign val="superscript"/>
        <sz val="10"/>
        <rFont val="Arial"/>
        <family val="2"/>
      </rPr>
      <t>3</t>
    </r>
  </si>
  <si>
    <t>Formación y compactación del terraplén con material producto del corte de la base existente para caminos de desvío, con seccion de 4.50 x 300.00 x 1.50 de espesor aprox. Incluye: materiales, mano de obra, equipo y herramienta para su correcta ejecucion, de acuerdo a proyecto y a especificaciones, P.U.O.T.</t>
  </si>
  <si>
    <t>E.P.2.07</t>
  </si>
  <si>
    <t>Capa de rodamiento con material producto del fresado mezclado con emulisón asfáltica tipo ECM-65, riego de liga tipo ECR-60, para la construcción de caminos de desvío, Incluye: materiales, mano de obra, equipo y herramienta para su correcta ejecucion, de acuerdo a proyecto y a especificaciones, P.U.O.T.</t>
  </si>
  <si>
    <t>E.P.2.08</t>
  </si>
  <si>
    <t>camino</t>
  </si>
  <si>
    <t>Desmantelado de los caminos de desvio al termino de la obra, Incluye: Carga, acarreo, y acomodo en banco que indique la residencia de BANOBRAS,  de acuedo a  especificaciones y con la coordinacion de la supervision, materiales, mano de obra, herramienta, equipo y todo lo necesario para su correcta ejecucion, P.U.O.T.</t>
  </si>
  <si>
    <t>E.P.2.09</t>
  </si>
  <si>
    <t>Formación de bahías de auxilio mecánico, con material producto del fresado mezclado con emulsión asfáltica, inlcuye perfilado, materiales, mano de obra, equipo y herramienta para su correcta ejecucion, de acuerdo a proyecto y a especificaciones,P.U.O.T.</t>
  </si>
  <si>
    <t>B</t>
  </si>
  <si>
    <t>PAVIMENTOS</t>
  </si>
  <si>
    <t>N.CSV-CAR-4.02.003/03</t>
  </si>
  <si>
    <t>Recorte de pavimento existente por medios mecanicos, de 10 cm de espesor promedio, de acuerdo a proyecto, incluye: trazo, preparacion, recorte, carga, acarreo y tiro del producto del recorte en el sitio indicado por la supervision de acuerdo a las normas y especificaciones aplicables de la SCT, P.U.O.T.</t>
  </si>
  <si>
    <t>m3</t>
  </si>
  <si>
    <t>E.P.11</t>
  </si>
  <si>
    <t>Construcción de base modificada con cemento Portland de 20.0 cm de espesor, con una resistencia a la compresión simple de  25 kg/cm2, incluye recuperación de la base existente, suministro de material pétreo de banco y aplicación de cemento, de acuerdo a las normas y especificaciones aplicables de la SCT, P.U.O.T.</t>
  </si>
  <si>
    <t>N.CTR.CAR.1.04.004/00</t>
  </si>
  <si>
    <t>Suministro y aplicación de riego de impregnación de la base, a razon 1.5 lts/m2  (se hará tramo de prueba para obtener dosificación adecuada) con emulsión asfaltica del tipo ECI-60, incluye barrido de la superficie, de acuerdo a las normas y especificaciones aplicables de la SCT, P.U.O.T.</t>
  </si>
  <si>
    <t>m2</t>
  </si>
  <si>
    <t>E.P.12</t>
  </si>
  <si>
    <t>Construcción de Carpeta de Concreto Hidraulico de 35 cm de espesor, con resistencia a la flexión Mr= 48 kg/cm2, medido a los 28 dias, de acuerdo a las normas y especificaciones aplicables de la SCT, P.U.O.T.</t>
  </si>
  <si>
    <t>E.P.13</t>
  </si>
  <si>
    <t>Remate lateral en losas de concreto con material producto del recorte del pavimento  mezclado con emulsión asfáltica, de acuerdo a las normas y especificaciones aplicables de la SCT, P.U.O.T</t>
  </si>
  <si>
    <t>E.P. 14</t>
  </si>
  <si>
    <t>N-CTR-CAR-1-01-009/00</t>
  </si>
  <si>
    <t>Formación de la capa subrasante de 30 cm de espesor, compactada al 100% de la M.V.S.M. determinado con la prueba AASHTO Estándar,  en 2 capas de 15 cm con material producto del corte de carpeta asfáltica, en zonas de transición de Estructuras, incluye compactación y acarreos, P.U.O.T.</t>
  </si>
  <si>
    <t>Construcción de la superficie de rodamiento en puentes y estructuras construidas en sitio, con pavimento de Concreto Hidraulico de 9 cm de espesor, P.U.O.T.</t>
  </si>
  <si>
    <t>E.P. 17</t>
  </si>
  <si>
    <t>Suministro de pedraplen a base de piedra braza mayor a 4" y hasta 10" en greña, incluye: Suministro de material pétreo de banco, carga, acarreo, tendido, materiales, mano de obra, herramienta y equipo, de acuerdo a las normas y especificaciones aplicables de la SCT, P.U.O.T.</t>
  </si>
  <si>
    <t>C</t>
  </si>
  <si>
    <t>OBRA COMPLEMENTARIA</t>
  </si>
  <si>
    <t>N-CTR-CAR-1-03-006/00</t>
  </si>
  <si>
    <t>Construcción de lavaderos con concreto hidráulico simple de f´c= 150 kg/cm2, P.U.O.T</t>
  </si>
  <si>
    <t>N-CTR-CAR-1-03-007/00</t>
  </si>
  <si>
    <r>
      <t>Construcción de bordillos</t>
    </r>
    <r>
      <rPr>
        <b/>
        <sz val="10"/>
        <rFont val="Arial"/>
        <family val="2"/>
      </rPr>
      <t xml:space="preserve"> </t>
    </r>
    <r>
      <rPr>
        <sz val="10"/>
        <rFont val="Arial"/>
        <family val="2"/>
      </rPr>
      <t>con concreto hidráulico simple de 150 kg/cm2. sección trapezoidal, base mayor (inferior) 16 cm, base menor (superior) 8 cm, altura 12 cm, incluye refuerzo longitudinal y anclas P.U.O.T.,</t>
    </r>
  </si>
  <si>
    <t>N-CTR-CAR-1-03-003/00</t>
  </si>
  <si>
    <t xml:space="preserve">Construcción de cunetas de concreto hidráulico simple de f'c= 150 kg/cm2., P.U.O.T., </t>
  </si>
  <si>
    <t>E.P.3.01</t>
  </si>
  <si>
    <t>Construcción de geodrén perforado panel vertical de polietileno de alta densidad (geodren), de 18" de altura, incluye material de filtro, P.U.O.T.</t>
  </si>
  <si>
    <t>SEÑALAMIENTO Y DISPOSITIVOS DE SEGURIDAD</t>
  </si>
  <si>
    <t>D</t>
  </si>
  <si>
    <t>SEÑALAMIENTO HORIZONTAL</t>
  </si>
  <si>
    <t>NOM-034-SCT2-2011</t>
  </si>
  <si>
    <t>Raya blanca (termoplástica) discontinua  en la orilla derecha de 15 cm de ancho (M-3.2), la calidad de la pintura debe cumplir con lo establecido en la Norma N.CMT.5.01.001 P.U.O.T.</t>
  </si>
  <si>
    <t>Raya blanca (termoplástica) discontinua separadora de carriles de 15 cm de ancho (M-2.3), debe cumplir con la Norma N.CMT.5.01.001, P.U.O.T.</t>
  </si>
  <si>
    <t>Raya amarilla (termoplástica) continua en la orilla izquierda de 15 cm de ancho (M-3.3), la calidad de la pintura debe cumplir lo establecido por la Norma N.CMT.5.01.001, P.U.O.T.</t>
  </si>
  <si>
    <t>Raya guía en zonas de transición (M-4), la calidad de la pintura debe cumplir lo establecido por la Norma N.CMT.5.01.001, P.U.O.T.</t>
  </si>
  <si>
    <t>Rayas canalizadoras (M-5), la calidad de la pintura debe cumplir lo establecido por la Norma N.CMT.5.01.001, P.U.O.T.</t>
  </si>
  <si>
    <t>Raya de alto de 30 cm de ancho(M-6), debe cumplir  lo establecido por la Norma N.CMT.5.01.001, P.U.O.T.</t>
  </si>
  <si>
    <t>Rayas con espaciamiento logarítmico de 60 cm de ancho (M-9), debe cumplir lo  establecido por la Norma N.CMT.5.01.001, P.U.O.T.</t>
  </si>
  <si>
    <t>Marcas en estructuras (M-13.1), debe cumplir lo establecido por la Norma N-CTR-CAR-1.07.003/00, P.U.O.T.</t>
  </si>
  <si>
    <t>Símbolo para regular el uso de carriles (M-11), la calidad de la pintura blanca (convencional) debe cumplir lo establecido por la Norma N.CMT.5.01.001, P.U.O.T.</t>
  </si>
  <si>
    <t>Botones sobre pavimento con reflejante blanco en una cara (DH-1.9) y (DH-1.13) deben cumplir con lo establecido por la  Norma N.CMT.5.04 P.U.O.T.</t>
  </si>
  <si>
    <t>Botones sobre el pavimento con reflejante blanco en raya canalizadora ( DH-1.15), deden cumplir con lo establecido por la Norma N-CTR-CAR-1.07.004/00, P.U.O.T.</t>
  </si>
  <si>
    <t>Botones sobre pavimento con reflejante amarillo en una cara (DH-1.14),  deben cumplir con lo establecido en la Norma N.CMT.5.04 P.U.O.T.</t>
  </si>
  <si>
    <t>Botones sobre el pavimento(DH-3), debe cumplir con lo establecido por la Norma N-CTR-CAR-1.07.004/00, P.U.O.T.</t>
  </si>
  <si>
    <t>E</t>
  </si>
  <si>
    <t xml:space="preserve">      SEÑALAMIENTO VERTICAL</t>
  </si>
  <si>
    <t>Señalamiento vertical tipo SIR (86x300)cm, proporciona información de recomendación,  con película antigrafiti, construir como indica el Manual de Dispositivos para el Control de Transito, P.U.O.T.</t>
  </si>
  <si>
    <t>Señalamiento vertical tipo SIG (86x300)cm, proporciona información de recomendación,  con película antigrafiti, construir como indica el Manual de Dispositivos para el Control de Transito, P.U.O.T.</t>
  </si>
  <si>
    <t>Señalamiento vertical informativo de identificación tipo SII-15 (indicadoras de kilometraje) de medida (30 x 76) cm., sin escudo colocadas a cada kilómetro, con película antigrafiti y acabado de alta intensidad, P.U.O.T.</t>
  </si>
  <si>
    <t>Señalamiento vertical informativo de identificación tipo SII-14 (indicadoras de kilometraje) de medida (30 x 120) cm., con escudo colocadas a cada 5 kilómetros, con película antigrafiti deberán instalarse como lo establece el manual de dispositivos para e</t>
  </si>
  <si>
    <t>Señalamiento vertical restrictivo tipo SR (117 x 117) con película antigrafiti, debe instalarse según lo establece el Manual de Dispositivos para el Control de Transito, P.U.O.T.</t>
  </si>
  <si>
    <t>Señalamiento vertical restrictivo tipo SR (117x117) con tablero adicional con película antigrafiti, debe instalarse según lo establece el Manual de Dispositivos para el Control de Transito, P.U.O.T.</t>
  </si>
  <si>
    <t>N·CTR·CAR·1·07·005/00</t>
  </si>
  <si>
    <t>Señalamiento vertical informativo tipo SIS (86 x 86) con película antigrafiti, debe instalarse según lo establece el Manual de Dispositivos para el Control de Transito, P.U.O.T.</t>
  </si>
  <si>
    <t>Señalamiento vertical restrictivo tipo SR (85 x Lado) con película antigrafiti, debe instalarse según lo establece el Manual de Dispositivos para el Control de Transito, P.U.O.T.</t>
  </si>
  <si>
    <t>Señalamiento vertical restrictivo tipo SR-6 (85 x Lado) con película antigrafiti, debe instalarse según lo establece el Manual de Dispositivos para el Control de Transito, P.U.O.T.</t>
  </si>
  <si>
    <t>Señalamiento vertical restrictivo tipo SR-7 (85 x Lado) con película antigrafiti, debe instalarse según lo establece el Manual de Dispositivos para el Control de Transito, P.U.O.T.</t>
  </si>
  <si>
    <t>Señalamiento vertical informativo  tipo SIS-26 (117 x 117) con tablero adicional de (61 x 117) con película antigrafiti, debe instalarse según lo establece el Manual de Dispositivos para el Control de Tránsito, P.U.O.T.</t>
  </si>
  <si>
    <t>Señalamiento vertical informativo tipo SIS con tablero adicional  de (86 x 86) con película antigrafiti, debe instalarse según lo establece el Manual de Dispositivos para el Control de Tránsito, P.U.O.T.</t>
  </si>
  <si>
    <t>Señalamiento vertical informativo  tipo SIS(117 x 117) con tablero adicional de (35 x 117) con película antigrafiti, debe instalarse según lo establece el Manual de Dispositivos para el Control de Transito, P.U.O.T.</t>
  </si>
  <si>
    <t>Señalamiento vertical preventivo tipo SP (117 x 117) con película antigrafiti, debe instalarse según lo establece el Manual de Dispositivos para el Control de Tránsito, P.U.O.T.</t>
  </si>
  <si>
    <t>Indicadores de obstáculo tipo OD-5 de (122x30) cm., con película antigrafiti, instalado según lo marca el Manual de Dispositivos para el Control de Transito, P.U.O.T.</t>
  </si>
  <si>
    <t>Indicadores de obstáculos tipo OD-5 de (122x61) cm., con película antigrafiti, instalado según lo marca el Manual de Dispositivos para el Control de Transito, P.U.O.T.</t>
  </si>
  <si>
    <t>Señal vertical informativa de destino SID-11   (56x239) cm, con película antigrafiti, deberan instalarse como lo establece el Manual de Dispositivos para el Control de Transito, P.U.O.T.</t>
  </si>
  <si>
    <t>Señalamiento vertical informativo  tipo SID-11 (56x300) con película antigrafiti, debe instalarse según lo establece el Manual de Dispositivos para el Control de Transito, P.U.O.T.</t>
  </si>
  <si>
    <t>N·CTR·CAR·1·07·006/00</t>
  </si>
  <si>
    <t>Señalamiento vertical informativo elevada tipo SID-13 (56x300) con película antigrafiti, debe instalarse según lo establece el Manual de Dispositivos para el Control de Transito, P.U.O.T.</t>
  </si>
  <si>
    <t>Señalamiento vertical informativo elevada tipo SID-13 (122x366) con película antigrafiti, debe instalarse según lo establece el Manual de Dispositivos para el Control de Transito, P.U.O.T.</t>
  </si>
  <si>
    <t>Señalamiento vertical informativo elevada tipo SID-14 (152x488) con película antigrafiti, debe instalarse según lo establece el Manual de Dispositivos para el Control de Transito, P.U.O.T.</t>
  </si>
  <si>
    <t>Señalamiento vertical informativo elevada tipo SID-15 (152x488) con película antigrafiti, debe instalarse según lo establece el Manual de Dispositivos para el Control de Transito, P.U.O.T.</t>
  </si>
  <si>
    <t>N·CTR·CAR·1·07·007/00</t>
  </si>
  <si>
    <t>Indicadores de alineamiento pvc con reflejante OD-6 de alineamiento horizontal de 130 x 13 cm colocados de acuerdo a lo indicado en la NOM-034-SCT2-2010., P.U.O.T.</t>
  </si>
  <si>
    <t>E.P.16</t>
  </si>
  <si>
    <t>Suministro y colocación de barrera central separadora de módulo prefabricado de concreto hidráulico de f'c= 300 kg/cm2,  P.U.O.T.</t>
  </si>
  <si>
    <t>E.P.17</t>
  </si>
  <si>
    <t>Suminstro y colocación de Terminal de amortiguamiento de impacto, p.u.o.t.</t>
  </si>
  <si>
    <t>E.P.18</t>
  </si>
  <si>
    <t>Alertadores de salida del camino, P.U.O.T.</t>
  </si>
  <si>
    <t>E.P.19</t>
  </si>
  <si>
    <t>Rehabilitación y reinstalación de defensa metálica de tres crestas, incluye: carga y acarreo desde el sito de almacenaje hasta el de su instalación, P.U.O.T.</t>
  </si>
  <si>
    <t>E.P.20</t>
  </si>
  <si>
    <t>Suministro e instalación de Valla antideslumbrante, P.U.O.T.</t>
  </si>
  <si>
    <t>FIRMA DE PR0PONENTES, FUNCIONARIOS E INVITADOS</t>
  </si>
  <si>
    <t>NOMBRE DE LA EMPRESA O PERSONA FISICA</t>
  </si>
  <si>
    <t>NOMBRE Y FIRMA DEL SIGNATARIO</t>
  </si>
  <si>
    <t>Recorte en caja según proyecto, en zonas de transición de Estructuras, de acuerdo a las normas y especificaciones aplicables de la SCT, incluye: materiales, mano de obra, herramienta y equipo, P.U.OT.</t>
  </si>
  <si>
    <t>E.P. 16</t>
  </si>
  <si>
    <t>Suministro e instalación de barrera central de acuerdo a proyecto y especificaciones, incluye: materiales, mano de obra, herramienta, equipo, acarreos, nivelaciones ,maniobras y todo lo necesario para su correcta ejecución por P.U.O.T.</t>
  </si>
  <si>
    <t>Remoción y recolocacion de barrera central separadora, P.U.O.T.</t>
  </si>
  <si>
    <t>RELACION DE CANTIDADES Y CANTIDADES DE OBRA</t>
  </si>
  <si>
    <t>Retiro, con recuperacíon y reinstalación de placas de concreto hidráulico en estructuras (obras de drenaje), de sección variable según la alcantarilla (0.15x0.30x1.70 aprox.) , incluye: Materiales, mano de obra, herramienta, maniobras, acarreos, y todo lo necesario para su correcta ejecucion P.U.O.T</t>
  </si>
  <si>
    <t>Sustitución de tubo existente de 1.05 m de diámetro por tubo de concreto reforzado de 1.20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</si>
  <si>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1.05 m de diámetro por tubo de concreto reforzado de 1.50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</si>
  <si>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0.95 m de diámetro por tubo de concreto reforzado de 1.20 m de diámetro de acuerdo a proyecto, P.U.O.T.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</si>
  <si>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0.90 m de diámetro por tubo de concreto reforzado de 1.20 m de diámetro de acuerdo a proyecto, P.U.O.T.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</si>
  <si>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0.90 m de diámetro por tubo de concreto reforzado de 1.50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</si>
  <si>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0.80 m de diámetro por tubo de concreto reforzado de 1.20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</si>
  <si>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0.80 m de diámetro por tubo de concreto reforzado de 1.50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</si>
  <si>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0.75 m de diámetro por tubo de concreto reforzado de 1.20 m de diámetro de acuerdo a proyecto,incluye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</si>
  <si>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0.75 m de diámetro por tubo de concreto reforzado de 1.50 m de diámetro de acuerdo a proyecto,,incluye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</si>
  <si>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0.70 m de diámetro por tubo de concreto reforzado de 1.20 m de diámetro de acuerdo a proyecto,,incluye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</si>
  <si>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tubo existente de 0.70 m de diámetro por tubo de concreto reforzado de 1.50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</si>
  <si>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Sustitución de losa de concreto existente de 1.0 x 1.0 m,  por tubo de concreto reforzado de 1.20 m de diámetro de acuerdo a proyecto, incluye trazo, excavación acamellonando el producto al borde de la cepa por medios mecánicos, retiro de placas con rescate, demolición y retiro de tubo existente, compactación del fondo, cama de arena de 10 cms, rectificación de pendientes en su caso, tendido de tubería nueva, reposición de placas, relleno con material producto de excavación en capas de 20 cms compactos al 95% PROCTOR, hasta alcanzar nivel de proyecto P.U.O.T.</t>
  </si>
  <si>
    <t>ESPECIFICACION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</si>
</sst>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_-;\-* #,##0.0_-;_-* &quot;-&quot;??_-;_-@_-"/>
    <numFmt numFmtId="166" formatCode="General_)"/>
  </numFmts>
  <fonts count="14" x14ac:knownFonts="1">
    <font>
      <sz val="11"/>
      <color theme="1"/>
      <name val="Calibri"/>
      <family val="2"/>
      <scheme val="minor"/>
    </font>
    <font>
      <sz val="11"/>
      <color theme="1"/>
      <name val="Calibri"/>
      <family val="2"/>
      <scheme val="minor"/>
    </font>
    <font>
      <b/>
      <sz val="12"/>
      <name val="Arial"/>
      <family val="2"/>
    </font>
    <font>
      <sz val="10"/>
      <name val="Arial"/>
      <family val="2"/>
    </font>
    <font>
      <sz val="8"/>
      <name val="Arial"/>
      <family val="2"/>
    </font>
    <font>
      <b/>
      <sz val="10"/>
      <name val="Arial"/>
      <family val="2"/>
    </font>
    <font>
      <sz val="9"/>
      <name val="Arial"/>
      <family val="2"/>
    </font>
    <font>
      <b/>
      <sz val="9"/>
      <name val="Arial"/>
      <family val="2"/>
    </font>
    <font>
      <b/>
      <sz val="12"/>
      <color indexed="24"/>
      <name val="Arial"/>
      <family val="2"/>
    </font>
    <font>
      <vertAlign val="superscript"/>
      <sz val="10"/>
      <name val="Arial"/>
      <family val="2"/>
    </font>
    <font>
      <i/>
      <sz val="10"/>
      <name val="Arial"/>
      <family val="2"/>
    </font>
    <font>
      <sz val="11"/>
      <name val="Calibri"/>
      <family val="2"/>
      <scheme val="minor"/>
    </font>
    <font>
      <sz val="11"/>
      <name val="Arial"/>
      <family val="2"/>
    </font>
    <font>
      <sz val="10"/>
      <name val="Calibri"/>
      <family val="2"/>
      <scheme val="minor"/>
    </font>
  </fonts>
  <fills count="3">
    <fill>
      <patternFill patternType="none"/>
    </fill>
    <fill>
      <patternFill patternType="gray125"/>
    </fill>
    <fill>
      <patternFill patternType="solid">
        <fgColor indexed="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203">
    <xf numFmtId="0" fontId="0" fillId="0" borderId="0" xfId="0"/>
    <xf numFmtId="0" fontId="2"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5" fillId="2" borderId="1" xfId="0"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14" fontId="5" fillId="2" borderId="0" xfId="0" applyNumberFormat="1" applyFont="1" applyFill="1" applyBorder="1" applyAlignment="1">
      <alignment horizontal="left" vertical="center" wrapText="1"/>
    </xf>
    <xf numFmtId="0" fontId="3" fillId="2" borderId="5" xfId="0" applyFont="1" applyFill="1" applyBorder="1" applyAlignment="1">
      <alignment vertical="center" wrapText="1"/>
    </xf>
    <xf numFmtId="0" fontId="7" fillId="2" borderId="5" xfId="0" applyNumberFormat="1" applyFont="1" applyFill="1" applyBorder="1" applyAlignment="1">
      <alignment vertical="center" wrapText="1"/>
    </xf>
    <xf numFmtId="0" fontId="5" fillId="2" borderId="4" xfId="0" applyFont="1" applyFill="1" applyBorder="1" applyAlignment="1">
      <alignment horizontal="right" vertical="center" wrapText="1"/>
    </xf>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horizontal="justify" vertical="center"/>
    </xf>
    <xf numFmtId="0" fontId="3" fillId="2" borderId="5" xfId="0" applyFont="1" applyFill="1" applyBorder="1" applyAlignment="1">
      <alignment horizontal="justify" vertical="center"/>
    </xf>
    <xf numFmtId="4" fontId="3" fillId="2" borderId="6" xfId="0" applyNumberFormat="1" applyFont="1" applyFill="1" applyBorder="1" applyAlignment="1">
      <alignment horizontal="center" vertical="center" wrapText="1"/>
    </xf>
    <xf numFmtId="0" fontId="3" fillId="2" borderId="7" xfId="0" applyFont="1" applyFill="1" applyBorder="1" applyAlignment="1">
      <alignment vertical="center" wrapText="1"/>
    </xf>
    <xf numFmtId="0" fontId="5" fillId="2" borderId="6" xfId="0" applyFont="1" applyFill="1" applyBorder="1" applyAlignment="1">
      <alignment horizontal="right" vertical="center" wrapText="1"/>
    </xf>
    <xf numFmtId="0" fontId="3" fillId="2" borderId="8" xfId="0" applyFont="1" applyFill="1" applyBorder="1" applyAlignment="1">
      <alignment vertical="center"/>
    </xf>
    <xf numFmtId="0" fontId="3" fillId="2" borderId="7" xfId="0" applyFont="1" applyFill="1" applyBorder="1" applyAlignment="1">
      <alignment vertical="center"/>
    </xf>
    <xf numFmtId="4" fontId="3" fillId="2" borderId="3"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12" xfId="0" applyNumberFormat="1" applyFont="1" applyFill="1" applyBorder="1" applyAlignment="1">
      <alignment horizontal="center" vertical="center"/>
    </xf>
    <xf numFmtId="0" fontId="3" fillId="0" borderId="12" xfId="0" applyFont="1" applyFill="1" applyBorder="1" applyAlignment="1">
      <alignment vertical="center" wrapText="1"/>
    </xf>
    <xf numFmtId="3" fontId="3" fillId="0" borderId="12" xfId="0" applyNumberFormat="1" applyFont="1" applyFill="1" applyBorder="1" applyAlignment="1">
      <alignment horizontal="center" vertical="center" wrapText="1"/>
    </xf>
    <xf numFmtId="0" fontId="3" fillId="0" borderId="12" xfId="3"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3" fillId="0" borderId="12"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3"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4" fontId="3" fillId="0" borderId="7"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4" fontId="3" fillId="0" borderId="14" xfId="0" applyNumberFormat="1" applyFont="1" applyFill="1" applyBorder="1" applyAlignment="1">
      <alignment horizontal="right" vertical="center"/>
    </xf>
    <xf numFmtId="0" fontId="3" fillId="0" borderId="13" xfId="0" applyFont="1" applyFill="1" applyBorder="1" applyAlignment="1">
      <alignment horizontal="center" vertical="center"/>
    </xf>
    <xf numFmtId="4" fontId="3" fillId="0" borderId="5" xfId="1" applyNumberFormat="1" applyFont="1" applyFill="1" applyBorder="1" applyAlignment="1">
      <alignment vertical="center" wrapText="1"/>
    </xf>
    <xf numFmtId="0" fontId="5" fillId="0" borderId="12" xfId="3"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2" xfId="0" applyFont="1" applyFill="1" applyBorder="1" applyAlignment="1">
      <alignment vertical="center" wrapText="1"/>
    </xf>
    <xf numFmtId="0" fontId="3" fillId="0" borderId="12" xfId="0" applyNumberFormat="1" applyFont="1" applyFill="1" applyBorder="1" applyAlignment="1">
      <alignment horizontal="center" vertical="top" wrapText="1"/>
    </xf>
    <xf numFmtId="0" fontId="3" fillId="0" borderId="12" xfId="0" applyNumberFormat="1" applyFont="1" applyFill="1" applyBorder="1" applyAlignment="1">
      <alignment horizontal="justify" vertical="center" wrapText="1"/>
    </xf>
    <xf numFmtId="0" fontId="10" fillId="0" borderId="12" xfId="0" applyFont="1" applyFill="1" applyBorder="1" applyAlignment="1">
      <alignment vertical="center" wrapText="1"/>
    </xf>
    <xf numFmtId="0" fontId="3" fillId="0" borderId="12" xfId="0" applyFont="1" applyFill="1" applyBorder="1" applyAlignment="1">
      <alignment horizontal="justify" vertical="center" wrapText="1"/>
    </xf>
    <xf numFmtId="0" fontId="2" fillId="0" borderId="12"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4" fontId="3" fillId="0" borderId="12" xfId="0" applyNumberFormat="1" applyFont="1" applyFill="1" applyBorder="1" applyAlignment="1">
      <alignment vertical="center" wrapText="1"/>
    </xf>
    <xf numFmtId="0" fontId="3"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4" fontId="3" fillId="0" borderId="11" xfId="0" applyNumberFormat="1" applyFont="1" applyFill="1" applyBorder="1" applyAlignment="1">
      <alignment vertical="center" wrapText="1"/>
    </xf>
    <xf numFmtId="4" fontId="3" fillId="0" borderId="12" xfId="1" applyNumberFormat="1" applyFont="1" applyFill="1" applyBorder="1" applyAlignment="1">
      <alignment vertical="center" wrapText="1"/>
    </xf>
    <xf numFmtId="0" fontId="3" fillId="0" borderId="12" xfId="3" applyFont="1" applyFill="1" applyBorder="1" applyAlignment="1">
      <alignment horizontal="center" vertical="center" wrapText="1"/>
    </xf>
    <xf numFmtId="0" fontId="5" fillId="0" borderId="12" xfId="0" applyFont="1" applyFill="1" applyBorder="1" applyAlignment="1">
      <alignment vertical="center" wrapText="1"/>
    </xf>
    <xf numFmtId="3" fontId="3" fillId="0" borderId="12" xfId="1" applyNumberFormat="1" applyFont="1" applyFill="1" applyBorder="1" applyAlignment="1">
      <alignment vertical="center" wrapText="1"/>
    </xf>
    <xf numFmtId="0" fontId="5" fillId="0" borderId="12"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3" fontId="3" fillId="0" borderId="12" xfId="0" applyNumberFormat="1" applyFont="1" applyFill="1" applyBorder="1" applyAlignment="1">
      <alignment vertical="center" wrapText="1"/>
    </xf>
    <xf numFmtId="0" fontId="3" fillId="0" borderId="4" xfId="0" applyFont="1" applyFill="1" applyBorder="1" applyAlignment="1">
      <alignment horizontal="center" vertical="center" wrapText="1"/>
    </xf>
    <xf numFmtId="3" fontId="3" fillId="0" borderId="12" xfId="0" applyNumberFormat="1" applyFont="1" applyFill="1" applyBorder="1" applyAlignment="1">
      <alignment horizontal="center"/>
    </xf>
    <xf numFmtId="0" fontId="6" fillId="0" borderId="11" xfId="0" applyFont="1" applyFill="1" applyBorder="1" applyAlignment="1">
      <alignment horizontal="justify" vertical="center" wrapText="1"/>
    </xf>
    <xf numFmtId="3" fontId="3" fillId="0" borderId="11" xfId="0" applyNumberFormat="1" applyFont="1" applyFill="1" applyBorder="1" applyAlignment="1">
      <alignment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6" fillId="0" borderId="12" xfId="0" applyFont="1" applyFill="1" applyBorder="1" applyAlignment="1">
      <alignment horizontal="justify" vertical="center" wrapText="1"/>
    </xf>
    <xf numFmtId="3" fontId="6" fillId="0" borderId="1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1" xfId="0" applyNumberFormat="1" applyFont="1" applyFill="1" applyBorder="1" applyAlignment="1">
      <alignment vertical="center" wrapText="1"/>
    </xf>
    <xf numFmtId="0" fontId="3" fillId="0" borderId="0" xfId="0" applyFont="1" applyFill="1" applyBorder="1" applyAlignment="1">
      <alignment vertical="center" wrapText="1"/>
    </xf>
    <xf numFmtId="3" fontId="3" fillId="0" borderId="12" xfId="1" applyNumberFormat="1" applyFont="1" applyFill="1" applyBorder="1" applyAlignment="1">
      <alignment horizontal="center" vertical="center"/>
    </xf>
    <xf numFmtId="44" fontId="4" fillId="0" borderId="10" xfId="2" applyFont="1" applyFill="1" applyBorder="1" applyAlignment="1">
      <alignment horizontal="center"/>
    </xf>
    <xf numFmtId="165" fontId="3" fillId="0" borderId="5" xfId="1" applyNumberFormat="1" applyFont="1" applyFill="1" applyBorder="1" applyAlignment="1">
      <alignment horizontal="center" vertical="top"/>
    </xf>
    <xf numFmtId="0" fontId="5" fillId="0" borderId="12" xfId="3" applyFont="1" applyFill="1" applyBorder="1" applyAlignment="1">
      <alignment horizontal="center" vertical="center"/>
    </xf>
    <xf numFmtId="44" fontId="3" fillId="0" borderId="12" xfId="2" applyFont="1" applyFill="1" applyBorder="1" applyAlignment="1"/>
    <xf numFmtId="0" fontId="3" fillId="0" borderId="5" xfId="0" applyFont="1" applyFill="1" applyBorder="1"/>
    <xf numFmtId="44" fontId="6" fillId="0" borderId="12" xfId="2" applyFont="1" applyFill="1" applyBorder="1" applyAlignment="1">
      <alignment vertical="center"/>
    </xf>
    <xf numFmtId="44" fontId="6" fillId="0" borderId="12" xfId="0" applyNumberFormat="1" applyFont="1" applyFill="1" applyBorder="1" applyAlignment="1">
      <alignment vertical="center" wrapText="1"/>
    </xf>
    <xf numFmtId="44" fontId="6" fillId="0" borderId="12" xfId="2"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44" fontId="4" fillId="0" borderId="11" xfId="2" applyFont="1" applyFill="1" applyBorder="1" applyAlignment="1">
      <alignment horizontal="center" vertical="center" wrapText="1"/>
    </xf>
    <xf numFmtId="44" fontId="4" fillId="0" borderId="12" xfId="2" applyFont="1" applyFill="1" applyBorder="1" applyAlignment="1">
      <alignment horizontal="center" vertical="center" wrapText="1"/>
    </xf>
    <xf numFmtId="44" fontId="3" fillId="0" borderId="12" xfId="2" applyFont="1" applyFill="1" applyBorder="1" applyAlignment="1">
      <alignment vertical="center" wrapText="1"/>
    </xf>
    <xf numFmtId="44" fontId="6" fillId="0" borderId="12" xfId="2" applyFont="1" applyFill="1" applyBorder="1" applyAlignment="1">
      <alignment horizontal="left" vertical="center" wrapText="1"/>
    </xf>
    <xf numFmtId="44" fontId="6" fillId="0" borderId="5" xfId="0" applyNumberFormat="1" applyFont="1" applyFill="1" applyBorder="1" applyAlignment="1">
      <alignment vertical="center" wrapText="1"/>
    </xf>
    <xf numFmtId="44" fontId="6" fillId="0" borderId="12" xfId="2" applyFont="1" applyFill="1" applyBorder="1" applyAlignment="1">
      <alignment horizontal="right" vertical="center" wrapText="1"/>
    </xf>
    <xf numFmtId="44" fontId="3" fillId="0" borderId="12" xfId="2" applyFont="1" applyFill="1" applyBorder="1" applyAlignment="1">
      <alignment horizontal="right" vertical="center" wrapText="1"/>
    </xf>
    <xf numFmtId="0" fontId="3" fillId="0" borderId="13" xfId="0" applyNumberFormat="1" applyFont="1" applyFill="1" applyBorder="1" applyAlignment="1">
      <alignment horizontal="center" vertical="center" wrapText="1"/>
    </xf>
    <xf numFmtId="0" fontId="3" fillId="0" borderId="13" xfId="0" applyFont="1" applyFill="1" applyBorder="1" applyAlignment="1">
      <alignment horizontal="justify" vertical="center"/>
    </xf>
    <xf numFmtId="44" fontId="6" fillId="0" borderId="11" xfId="2" applyFont="1" applyFill="1" applyBorder="1" applyAlignment="1">
      <alignment vertical="center" wrapText="1"/>
    </xf>
    <xf numFmtId="44" fontId="4" fillId="0" borderId="12" xfId="2" applyFont="1" applyFill="1" applyBorder="1" applyAlignment="1">
      <alignment vertical="center" wrapText="1"/>
    </xf>
    <xf numFmtId="44" fontId="4" fillId="0" borderId="11" xfId="2" applyFont="1" applyFill="1" applyBorder="1" applyAlignment="1">
      <alignment vertical="center" wrapText="1"/>
    </xf>
    <xf numFmtId="44" fontId="4" fillId="0" borderId="10" xfId="2" applyFont="1" applyFill="1" applyBorder="1" applyAlignment="1">
      <alignment vertical="center" wrapText="1"/>
    </xf>
    <xf numFmtId="0" fontId="6" fillId="0" borderId="6" xfId="0" applyFont="1" applyFill="1" applyBorder="1" applyAlignment="1">
      <alignment vertical="center" wrapText="1"/>
    </xf>
    <xf numFmtId="44" fontId="6" fillId="0" borderId="11" xfId="2" applyFont="1" applyFill="1" applyBorder="1" applyAlignment="1">
      <alignment horizontal="right" vertical="center" wrapText="1"/>
    </xf>
    <xf numFmtId="0" fontId="6" fillId="0" borderId="10" xfId="0" applyFont="1" applyFill="1" applyBorder="1" applyAlignment="1">
      <alignment horizontal="right" vertical="center" wrapText="1"/>
    </xf>
    <xf numFmtId="166" fontId="6" fillId="0" borderId="0" xfId="0" applyNumberFormat="1" applyFont="1" applyFill="1" applyBorder="1" applyAlignment="1" applyProtection="1">
      <alignment horizontal="left" vertical="center" wrapText="1"/>
    </xf>
    <xf numFmtId="166" fontId="6" fillId="0" borderId="5" xfId="0" applyNumberFormat="1" applyFont="1" applyFill="1" applyBorder="1" applyAlignment="1" applyProtection="1">
      <alignment horizontal="left" vertical="center" wrapText="1"/>
    </xf>
    <xf numFmtId="0" fontId="6" fillId="0" borderId="11" xfId="0" applyFont="1" applyFill="1" applyBorder="1" applyAlignment="1">
      <alignment horizontal="right" vertical="center" wrapText="1"/>
    </xf>
    <xf numFmtId="44" fontId="6" fillId="0" borderId="10" xfId="2" applyFont="1" applyFill="1" applyBorder="1" applyAlignment="1">
      <alignment horizontal="center" vertical="center" wrapText="1"/>
    </xf>
    <xf numFmtId="166" fontId="6" fillId="0" borderId="8" xfId="0" applyNumberFormat="1" applyFont="1" applyFill="1" applyBorder="1" applyAlignment="1" applyProtection="1">
      <alignment horizontal="left" vertical="center" wrapText="1"/>
    </xf>
    <xf numFmtId="166" fontId="6" fillId="0" borderId="7" xfId="0" applyNumberFormat="1" applyFont="1" applyFill="1" applyBorder="1" applyAlignment="1" applyProtection="1">
      <alignment horizontal="left" vertical="center" wrapText="1"/>
    </xf>
    <xf numFmtId="44" fontId="6" fillId="0" borderId="11"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166" fontId="3" fillId="0" borderId="4" xfId="0" applyNumberFormat="1" applyFont="1" applyFill="1" applyBorder="1" applyAlignment="1" applyProtection="1">
      <alignment horizontal="left" vertical="center" wrapText="1"/>
    </xf>
    <xf numFmtId="166" fontId="3" fillId="0" borderId="6" xfId="0" applyNumberFormat="1" applyFont="1" applyFill="1" applyBorder="1" applyAlignment="1" applyProtection="1">
      <alignment horizontal="left" vertical="center" wrapText="1"/>
    </xf>
    <xf numFmtId="0" fontId="5" fillId="2" borderId="0" xfId="0" applyFont="1" applyFill="1" applyBorder="1" applyAlignment="1">
      <alignment horizontal="right"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166" fontId="6" fillId="0" borderId="1" xfId="0" applyNumberFormat="1" applyFont="1" applyFill="1" applyBorder="1" applyAlignment="1" applyProtection="1">
      <alignment horizontal="left" vertical="center" wrapText="1"/>
    </xf>
    <xf numFmtId="166" fontId="6" fillId="0" borderId="2" xfId="0" applyNumberFormat="1" applyFont="1" applyFill="1" applyBorder="1" applyAlignment="1" applyProtection="1">
      <alignment horizontal="left" vertical="center" wrapText="1"/>
    </xf>
    <xf numFmtId="166" fontId="6" fillId="0" borderId="3" xfId="0" applyNumberFormat="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10" xfId="0" applyFont="1" applyFill="1" applyBorder="1" applyAlignment="1">
      <alignment horizontal="center" vertical="distributed" wrapText="1"/>
    </xf>
    <xf numFmtId="0" fontId="7" fillId="2" borderId="12" xfId="0" applyFont="1" applyFill="1" applyBorder="1" applyAlignment="1">
      <alignment horizontal="center" vertical="distributed" wrapText="1"/>
    </xf>
    <xf numFmtId="0" fontId="7" fillId="2"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11" fillId="0" borderId="0" xfId="0" applyFont="1"/>
    <xf numFmtId="0" fontId="3" fillId="0" borderId="10" xfId="0" applyFont="1" applyFill="1" applyBorder="1" applyAlignment="1">
      <alignment horizontal="right" vertical="top"/>
    </xf>
    <xf numFmtId="0" fontId="4" fillId="0" borderId="10" xfId="0" applyFont="1" applyFill="1" applyBorder="1" applyAlignment="1">
      <alignment horizontal="right" vertical="top"/>
    </xf>
    <xf numFmtId="0" fontId="4" fillId="0" borderId="10" xfId="0" applyFont="1" applyFill="1" applyBorder="1" applyAlignment="1">
      <alignment horizontal="justify"/>
    </xf>
    <xf numFmtId="164" fontId="4" fillId="0" borderId="3" xfId="0" applyNumberFormat="1" applyFont="1" applyFill="1" applyBorder="1" applyAlignment="1">
      <alignment horizontal="right"/>
    </xf>
    <xf numFmtId="0" fontId="4" fillId="0" borderId="10" xfId="0" applyFont="1" applyFill="1" applyBorder="1" applyAlignment="1">
      <alignment horizontal="center"/>
    </xf>
    <xf numFmtId="0" fontId="4" fillId="0" borderId="1" xfId="0" applyFont="1" applyFill="1" applyBorder="1" applyAlignment="1">
      <alignment horizontal="center"/>
    </xf>
    <xf numFmtId="44" fontId="4" fillId="0" borderId="10" xfId="0" applyNumberFormat="1" applyFont="1" applyFill="1" applyBorder="1"/>
    <xf numFmtId="0" fontId="3" fillId="0" borderId="12" xfId="0" applyFont="1" applyFill="1" applyBorder="1" applyAlignment="1">
      <alignment horizontal="center" vertical="top"/>
    </xf>
    <xf numFmtId="0" fontId="2" fillId="0" borderId="12" xfId="0" applyFont="1" applyFill="1" applyBorder="1" applyAlignment="1">
      <alignment horizontal="center" vertical="top"/>
    </xf>
    <xf numFmtId="0" fontId="2" fillId="0" borderId="12" xfId="0" applyFont="1" applyFill="1" applyBorder="1" applyAlignment="1">
      <alignment vertical="top"/>
    </xf>
    <xf numFmtId="0" fontId="4" fillId="0" borderId="4" xfId="0" applyFont="1" applyFill="1" applyBorder="1" applyAlignment="1">
      <alignment horizontal="center" vertical="top"/>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4" fillId="0" borderId="6" xfId="0" applyFont="1" applyFill="1" applyBorder="1" applyAlignment="1">
      <alignment horizontal="center" vertical="center" wrapText="1"/>
    </xf>
    <xf numFmtId="44" fontId="4" fillId="0" borderId="7"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vertical="center" wrapText="1"/>
    </xf>
    <xf numFmtId="0" fontId="4" fillId="0" borderId="4" xfId="0" applyFont="1" applyFill="1" applyBorder="1" applyAlignment="1">
      <alignment horizontal="center" vertical="center" wrapText="1"/>
    </xf>
    <xf numFmtId="44" fontId="4" fillId="0" borderId="5" xfId="0" applyNumberFormat="1"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justify" vertical="center" wrapText="1"/>
    </xf>
    <xf numFmtId="0" fontId="2" fillId="0" borderId="12" xfId="0" applyFont="1" applyFill="1" applyBorder="1" applyAlignment="1">
      <alignment horizontal="center" vertical="center" wrapText="1"/>
    </xf>
    <xf numFmtId="44" fontId="6" fillId="0" borderId="12"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12" fillId="0" borderId="12" xfId="0" applyFont="1" applyFill="1" applyBorder="1" applyAlignment="1">
      <alignment vertical="center" wrapText="1"/>
    </xf>
    <xf numFmtId="44" fontId="3" fillId="0" borderId="12" xfId="0" applyNumberFormat="1" applyFont="1" applyFill="1" applyBorder="1" applyAlignment="1">
      <alignment horizontal="right" vertical="center" wrapText="1"/>
    </xf>
    <xf numFmtId="44" fontId="6" fillId="0" borderId="11" xfId="0" applyNumberFormat="1" applyFont="1" applyFill="1" applyBorder="1" applyAlignment="1">
      <alignment vertical="center" wrapText="1"/>
    </xf>
    <xf numFmtId="0" fontId="4" fillId="0" borderId="4" xfId="0" applyFont="1" applyFill="1" applyBorder="1" applyAlignment="1">
      <alignment vertical="center" wrapText="1"/>
    </xf>
    <xf numFmtId="44" fontId="4" fillId="0" borderId="12" xfId="0" applyNumberFormat="1" applyFont="1" applyFill="1" applyBorder="1" applyAlignment="1">
      <alignment vertical="center" wrapText="1"/>
    </xf>
    <xf numFmtId="0" fontId="3" fillId="0" borderId="12" xfId="0" quotePrefix="1" applyFont="1" applyFill="1" applyBorder="1" applyAlignment="1">
      <alignment horizontal="center" vertical="center" wrapText="1"/>
    </xf>
    <xf numFmtId="44" fontId="4" fillId="0" borderId="11" xfId="0" applyNumberFormat="1" applyFont="1" applyFill="1" applyBorder="1" applyAlignment="1">
      <alignment vertical="center" wrapText="1"/>
    </xf>
    <xf numFmtId="0" fontId="6"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justify" vertical="center" wrapText="1"/>
    </xf>
    <xf numFmtId="4" fontId="4" fillId="0" borderId="10" xfId="0"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vertical="center" wrapText="1"/>
    </xf>
    <xf numFmtId="44" fontId="4" fillId="0" borderId="10" xfId="0" applyNumberFormat="1" applyFont="1" applyFill="1" applyBorder="1" applyAlignment="1">
      <alignment vertical="center" wrapText="1"/>
    </xf>
    <xf numFmtId="4" fontId="6" fillId="0" borderId="11" xfId="0" applyNumberFormat="1" applyFont="1" applyFill="1" applyBorder="1" applyAlignment="1">
      <alignment vertical="center" wrapText="1"/>
    </xf>
    <xf numFmtId="0" fontId="6" fillId="0" borderId="11" xfId="0" applyFont="1" applyFill="1" applyBorder="1" applyAlignment="1">
      <alignment horizontal="center" vertical="center" wrapText="1"/>
    </xf>
    <xf numFmtId="44" fontId="6" fillId="0" borderId="11" xfId="0" applyNumberFormat="1" applyFont="1" applyFill="1" applyBorder="1" applyAlignment="1">
      <alignment horizontal="right" vertical="center" wrapText="1"/>
    </xf>
    <xf numFmtId="4" fontId="6" fillId="0" borderId="2" xfId="0" applyNumberFormat="1" applyFont="1" applyFill="1" applyBorder="1" applyAlignment="1">
      <alignment vertical="center"/>
    </xf>
    <xf numFmtId="0" fontId="6" fillId="0" borderId="2" xfId="0" applyNumberFormat="1" applyFont="1" applyFill="1" applyBorder="1" applyAlignment="1">
      <alignment vertical="center"/>
    </xf>
    <xf numFmtId="4" fontId="6" fillId="0" borderId="2" xfId="0" applyNumberFormat="1" applyFont="1" applyFill="1" applyBorder="1" applyAlignment="1">
      <alignment vertical="center" wrapText="1"/>
    </xf>
    <xf numFmtId="44" fontId="7" fillId="0" borderId="10" xfId="2" applyFont="1" applyFill="1" applyBorder="1" applyAlignment="1">
      <alignment vertical="center" wrapText="1"/>
    </xf>
    <xf numFmtId="4" fontId="6" fillId="0" borderId="4" xfId="0" applyNumberFormat="1" applyFont="1" applyFill="1" applyBorder="1" applyAlignment="1">
      <alignment vertical="center"/>
    </xf>
    <xf numFmtId="0" fontId="6" fillId="0" borderId="0" xfId="0" applyNumberFormat="1" applyFont="1" applyFill="1" applyBorder="1" applyAlignment="1">
      <alignment horizontal="left" vertical="center"/>
    </xf>
    <xf numFmtId="4" fontId="6" fillId="0" borderId="0" xfId="0" applyNumberFormat="1" applyFont="1" applyFill="1" applyBorder="1" applyAlignment="1">
      <alignment horizontal="left" vertical="center" wrapText="1"/>
    </xf>
    <xf numFmtId="44" fontId="7" fillId="0" borderId="11" xfId="2" applyFont="1" applyFill="1" applyBorder="1" applyAlignment="1">
      <alignment vertical="center" wrapText="1"/>
    </xf>
    <xf numFmtId="4" fontId="6" fillId="0" borderId="6" xfId="0" applyNumberFormat="1" applyFont="1" applyFill="1" applyBorder="1" applyAlignment="1">
      <alignment vertical="center"/>
    </xf>
    <xf numFmtId="0" fontId="6" fillId="0" borderId="8" xfId="0" applyNumberFormat="1" applyFont="1" applyFill="1" applyBorder="1" applyAlignment="1">
      <alignment vertical="center"/>
    </xf>
    <xf numFmtId="4" fontId="6" fillId="0" borderId="8" xfId="0" applyNumberFormat="1" applyFont="1" applyFill="1" applyBorder="1" applyAlignment="1">
      <alignment vertical="center" wrapText="1"/>
    </xf>
    <xf numFmtId="0" fontId="13" fillId="0" borderId="0" xfId="0" applyFont="1"/>
  </cellXfs>
  <cellStyles count="4">
    <cellStyle name="Millares" xfId="1" builtinId="3"/>
    <cellStyle name="Moneda" xfId="2" builtinId="4"/>
    <cellStyle name="Normal" xfId="0" builtinId="0"/>
    <cellStyle name="Normal_CUATR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1284754</xdr:colOff>
      <xdr:row>0</xdr:row>
      <xdr:rowOff>333935</xdr:rowOff>
    </xdr:from>
    <xdr:to>
      <xdr:col>2</xdr:col>
      <xdr:colOff>3146612</xdr:colOff>
      <xdr:row>4</xdr:row>
      <xdr:rowOff>172010</xdr:rowOff>
    </xdr:to>
    <xdr:pic>
      <xdr:nvPicPr>
        <xdr:cNvPr id="2" name="Imagen 4" descr="C:\Users\fjdiazf\Pictures\Nueva carpeta\LOGO%2~1.JPG"/>
        <xdr:cNvPicPr>
          <a:picLocks noChangeAspect="1" noChangeArrowheads="1"/>
        </xdr:cNvPicPr>
      </xdr:nvPicPr>
      <xdr:blipFill>
        <a:blip xmlns:r="http://schemas.openxmlformats.org/officeDocument/2006/relationships" r:embed="rId1" cstate="print"/>
        <a:srcRect l="9645" t="34041" r="9679" b="32083"/>
        <a:stretch>
          <a:fillRect/>
        </a:stretch>
      </xdr:blipFill>
      <xdr:spPr bwMode="auto">
        <a:xfrm>
          <a:off x="1889872" y="333935"/>
          <a:ext cx="3419475" cy="10483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tabSelected="1" zoomScale="85" zoomScaleNormal="85" workbookViewId="0"/>
  </sheetViews>
  <sheetFormatPr baseColWidth="10" defaultColWidth="9.140625" defaultRowHeight="15" x14ac:dyDescent="0.25"/>
  <cols>
    <col min="1" max="1" width="9.140625" style="202"/>
    <col min="2" max="2" width="23.42578125" style="146" customWidth="1"/>
    <col min="3" max="3" width="79.28515625" style="146" customWidth="1"/>
    <col min="4" max="4" width="11.140625" style="146" customWidth="1"/>
    <col min="5" max="5" width="8.5703125" style="146" customWidth="1"/>
    <col min="6" max="6" width="41.42578125" style="146" customWidth="1"/>
    <col min="7" max="7" width="15.7109375" style="146" customWidth="1"/>
    <col min="8" max="8" width="18.7109375" style="146" customWidth="1"/>
    <col min="9" max="16384" width="9.140625" style="146"/>
  </cols>
  <sheetData>
    <row r="1" spans="1:8" ht="50.25" customHeight="1" x14ac:dyDescent="0.25">
      <c r="A1" s="112"/>
      <c r="B1" s="1"/>
      <c r="C1" s="2"/>
      <c r="D1" s="142" t="s">
        <v>149</v>
      </c>
      <c r="E1" s="143"/>
      <c r="F1" s="3" t="s">
        <v>0</v>
      </c>
      <c r="G1" s="138" t="s">
        <v>1</v>
      </c>
      <c r="H1" s="139"/>
    </row>
    <row r="2" spans="1:8" ht="15" customHeight="1" x14ac:dyDescent="0.25">
      <c r="A2" s="4"/>
      <c r="B2" s="5"/>
      <c r="C2" s="6"/>
      <c r="D2" s="144"/>
      <c r="E2" s="145"/>
      <c r="F2" s="116" t="s">
        <v>2</v>
      </c>
      <c r="G2" s="7"/>
      <c r="H2" s="8"/>
    </row>
    <row r="3" spans="1:8" ht="15" customHeight="1" x14ac:dyDescent="0.25">
      <c r="A3" s="4"/>
      <c r="B3" s="5"/>
      <c r="C3" s="9"/>
      <c r="D3" s="144"/>
      <c r="E3" s="145"/>
      <c r="F3" s="10"/>
      <c r="G3" s="11"/>
      <c r="H3" s="12"/>
    </row>
    <row r="4" spans="1:8" ht="15" customHeight="1" x14ac:dyDescent="0.25">
      <c r="A4" s="13"/>
      <c r="B4" s="13"/>
      <c r="C4" s="13"/>
      <c r="D4" s="135" t="s">
        <v>3</v>
      </c>
      <c r="E4" s="136"/>
      <c r="F4" s="10" t="s">
        <v>4</v>
      </c>
      <c r="G4" s="140" t="s">
        <v>5</v>
      </c>
      <c r="H4" s="141"/>
    </row>
    <row r="5" spans="1:8" ht="15" customHeight="1" x14ac:dyDescent="0.25">
      <c r="A5" s="134"/>
      <c r="B5" s="134"/>
      <c r="C5" s="9"/>
      <c r="D5" s="135" t="s">
        <v>6</v>
      </c>
      <c r="E5" s="136"/>
      <c r="F5" s="10"/>
      <c r="G5" s="140"/>
      <c r="H5" s="141"/>
    </row>
    <row r="6" spans="1:8" ht="15" customHeight="1" x14ac:dyDescent="0.25">
      <c r="A6" s="4"/>
      <c r="B6" s="116"/>
      <c r="C6" s="137"/>
      <c r="D6" s="135" t="s">
        <v>7</v>
      </c>
      <c r="E6" s="136"/>
      <c r="F6" s="10"/>
      <c r="G6" s="140"/>
      <c r="H6" s="141"/>
    </row>
    <row r="7" spans="1:8" ht="15" customHeight="1" x14ac:dyDescent="0.25">
      <c r="A7" s="4"/>
      <c r="B7" s="13"/>
      <c r="C7" s="137"/>
      <c r="D7" s="135" t="s">
        <v>8</v>
      </c>
      <c r="E7" s="136"/>
      <c r="F7" s="10"/>
      <c r="G7" s="14"/>
      <c r="H7" s="15"/>
    </row>
    <row r="8" spans="1:8" ht="15.75" thickBot="1" x14ac:dyDescent="0.3">
      <c r="A8" s="113"/>
      <c r="B8" s="116"/>
      <c r="C8" s="7"/>
      <c r="D8" s="16"/>
      <c r="E8" s="17"/>
      <c r="F8" s="18" t="s">
        <v>9</v>
      </c>
      <c r="G8" s="19" t="s">
        <v>10</v>
      </c>
      <c r="H8" s="20"/>
    </row>
    <row r="9" spans="1:8" ht="16.5" thickBot="1" x14ac:dyDescent="0.3">
      <c r="A9" s="133" t="s">
        <v>11</v>
      </c>
      <c r="B9" s="133"/>
      <c r="C9" s="133"/>
      <c r="D9" s="21"/>
      <c r="E9" s="117"/>
      <c r="F9" s="122" t="s">
        <v>12</v>
      </c>
      <c r="G9" s="123"/>
      <c r="H9" s="126" t="s">
        <v>13</v>
      </c>
    </row>
    <row r="10" spans="1:8" ht="15.75" thickBot="1" x14ac:dyDescent="0.3">
      <c r="A10" s="128" t="s">
        <v>14</v>
      </c>
      <c r="B10" s="128"/>
      <c r="C10" s="128"/>
      <c r="D10" s="22" t="s">
        <v>15</v>
      </c>
      <c r="E10" s="118"/>
      <c r="F10" s="124"/>
      <c r="G10" s="125"/>
      <c r="H10" s="127"/>
    </row>
    <row r="11" spans="1:8" x14ac:dyDescent="0.25">
      <c r="A11" s="129" t="s">
        <v>16</v>
      </c>
      <c r="B11" s="117" t="s">
        <v>163</v>
      </c>
      <c r="C11" s="131" t="s">
        <v>17</v>
      </c>
      <c r="D11" s="22" t="s">
        <v>18</v>
      </c>
      <c r="E11" s="118" t="s">
        <v>19</v>
      </c>
      <c r="F11" s="23" t="s">
        <v>20</v>
      </c>
      <c r="G11" s="117" t="s">
        <v>21</v>
      </c>
      <c r="H11" s="118"/>
    </row>
    <row r="12" spans="1:8" ht="24.75" thickBot="1" x14ac:dyDescent="0.3">
      <c r="A12" s="130"/>
      <c r="B12" s="118" t="s">
        <v>22</v>
      </c>
      <c r="C12" s="132"/>
      <c r="D12" s="22" t="s">
        <v>23</v>
      </c>
      <c r="E12" s="118"/>
      <c r="F12" s="24"/>
      <c r="G12" s="118"/>
      <c r="H12" s="118" t="s">
        <v>24</v>
      </c>
    </row>
    <row r="13" spans="1:8" x14ac:dyDescent="0.25">
      <c r="A13" s="147"/>
      <c r="B13" s="148"/>
      <c r="C13" s="149"/>
      <c r="D13" s="150"/>
      <c r="E13" s="151"/>
      <c r="F13" s="152"/>
      <c r="G13" s="79"/>
      <c r="H13" s="153"/>
    </row>
    <row r="14" spans="1:8" ht="15.75" x14ac:dyDescent="0.25">
      <c r="A14" s="154"/>
      <c r="B14" s="155" t="s">
        <v>25</v>
      </c>
      <c r="C14" s="156" t="s">
        <v>26</v>
      </c>
      <c r="D14" s="80"/>
      <c r="E14" s="81"/>
      <c r="F14" s="157"/>
      <c r="G14" s="82"/>
      <c r="H14" s="83"/>
    </row>
    <row r="15" spans="1:8" ht="25.5" x14ac:dyDescent="0.25">
      <c r="A15" s="25">
        <v>1</v>
      </c>
      <c r="B15" s="25" t="s">
        <v>27</v>
      </c>
      <c r="C15" s="26" t="s">
        <v>28</v>
      </c>
      <c r="D15" s="27">
        <v>4870</v>
      </c>
      <c r="E15" s="28" t="s">
        <v>29</v>
      </c>
      <c r="F15" s="75"/>
      <c r="G15" s="84"/>
      <c r="H15" s="85"/>
    </row>
    <row r="16" spans="1:8" x14ac:dyDescent="0.25">
      <c r="A16" s="29"/>
      <c r="B16" s="29"/>
      <c r="C16" s="26"/>
      <c r="D16" s="27"/>
      <c r="E16" s="30"/>
      <c r="F16" s="158"/>
      <c r="G16" s="86"/>
      <c r="H16" s="87"/>
    </row>
    <row r="17" spans="1:8" x14ac:dyDescent="0.25">
      <c r="A17" s="25">
        <f>A15+1</f>
        <v>2</v>
      </c>
      <c r="B17" s="25" t="s">
        <v>30</v>
      </c>
      <c r="C17" s="26" t="s">
        <v>31</v>
      </c>
      <c r="D17" s="27">
        <v>3115</v>
      </c>
      <c r="E17" s="31" t="s">
        <v>29</v>
      </c>
      <c r="F17" s="158"/>
      <c r="G17" s="84"/>
      <c r="H17" s="85"/>
    </row>
    <row r="18" spans="1:8" x14ac:dyDescent="0.25">
      <c r="A18" s="29"/>
      <c r="B18" s="29"/>
      <c r="C18" s="26"/>
      <c r="D18" s="27"/>
      <c r="E18" s="30"/>
      <c r="F18" s="158"/>
      <c r="G18" s="84"/>
      <c r="H18" s="87"/>
    </row>
    <row r="19" spans="1:8" x14ac:dyDescent="0.25">
      <c r="A19" s="32">
        <f>A17+1</f>
        <v>3</v>
      </c>
      <c r="B19" s="25" t="s">
        <v>32</v>
      </c>
      <c r="C19" s="26" t="s">
        <v>33</v>
      </c>
      <c r="D19" s="27">
        <v>735</v>
      </c>
      <c r="E19" s="31" t="s">
        <v>29</v>
      </c>
      <c r="F19" s="158"/>
      <c r="G19" s="84"/>
      <c r="H19" s="85"/>
    </row>
    <row r="20" spans="1:8" x14ac:dyDescent="0.25">
      <c r="A20" s="32"/>
      <c r="B20" s="32"/>
      <c r="C20" s="26"/>
      <c r="D20" s="27"/>
      <c r="E20" s="30"/>
      <c r="F20" s="88"/>
      <c r="G20" s="84"/>
      <c r="H20" s="87"/>
    </row>
    <row r="21" spans="1:8" x14ac:dyDescent="0.25">
      <c r="A21" s="33">
        <f>A19+1</f>
        <v>4</v>
      </c>
      <c r="B21" s="25" t="s">
        <v>34</v>
      </c>
      <c r="C21" s="26" t="s">
        <v>35</v>
      </c>
      <c r="D21" s="27">
        <v>9679</v>
      </c>
      <c r="E21" s="31" t="s">
        <v>29</v>
      </c>
      <c r="F21" s="159"/>
      <c r="G21" s="84"/>
      <c r="H21" s="85"/>
    </row>
    <row r="22" spans="1:8" x14ac:dyDescent="0.25">
      <c r="A22" s="29"/>
      <c r="B22" s="29"/>
      <c r="C22" s="26"/>
      <c r="D22" s="27"/>
      <c r="E22" s="30"/>
      <c r="F22" s="88"/>
      <c r="G22" s="84"/>
      <c r="H22" s="87"/>
    </row>
    <row r="23" spans="1:8" x14ac:dyDescent="0.25">
      <c r="A23" s="33">
        <f>A21+1</f>
        <v>5</v>
      </c>
      <c r="B23" s="25" t="s">
        <v>36</v>
      </c>
      <c r="C23" s="26" t="s">
        <v>148</v>
      </c>
      <c r="D23" s="27">
        <v>3206</v>
      </c>
      <c r="E23" s="31" t="s">
        <v>29</v>
      </c>
      <c r="F23" s="159"/>
      <c r="G23" s="84"/>
      <c r="H23" s="85"/>
    </row>
    <row r="24" spans="1:8" x14ac:dyDescent="0.25">
      <c r="A24" s="29"/>
      <c r="B24" s="29"/>
      <c r="C24" s="26"/>
      <c r="D24" s="27"/>
      <c r="E24" s="30"/>
      <c r="F24" s="88"/>
      <c r="G24" s="84"/>
      <c r="H24" s="87"/>
    </row>
    <row r="25" spans="1:8" x14ac:dyDescent="0.25">
      <c r="A25" s="33">
        <f>A23+1</f>
        <v>6</v>
      </c>
      <c r="B25" s="25" t="s">
        <v>37</v>
      </c>
      <c r="C25" s="26" t="s">
        <v>38</v>
      </c>
      <c r="D25" s="27">
        <v>3206</v>
      </c>
      <c r="E25" s="31" t="s">
        <v>29</v>
      </c>
      <c r="F25" s="159"/>
      <c r="G25" s="84"/>
      <c r="H25" s="85"/>
    </row>
    <row r="26" spans="1:8" x14ac:dyDescent="0.25">
      <c r="A26" s="29"/>
      <c r="B26" s="29"/>
      <c r="C26" s="26"/>
      <c r="D26" s="27"/>
      <c r="E26" s="30"/>
      <c r="F26" s="88"/>
      <c r="G26" s="84"/>
      <c r="H26" s="87"/>
    </row>
    <row r="27" spans="1:8" x14ac:dyDescent="0.25">
      <c r="A27" s="33">
        <f>A25+1</f>
        <v>7</v>
      </c>
      <c r="B27" s="25" t="s">
        <v>39</v>
      </c>
      <c r="C27" s="26" t="s">
        <v>40</v>
      </c>
      <c r="D27" s="27">
        <v>230</v>
      </c>
      <c r="E27" s="31" t="s">
        <v>41</v>
      </c>
      <c r="F27" s="159"/>
      <c r="G27" s="84"/>
      <c r="H27" s="85"/>
    </row>
    <row r="28" spans="1:8" x14ac:dyDescent="0.25">
      <c r="A28" s="29"/>
      <c r="B28" s="29"/>
      <c r="C28" s="26"/>
      <c r="D28" s="27"/>
      <c r="E28" s="30"/>
      <c r="F28" s="88"/>
      <c r="G28" s="84"/>
      <c r="H28" s="87"/>
    </row>
    <row r="29" spans="1:8" x14ac:dyDescent="0.25">
      <c r="A29" s="33">
        <f>A27+1</f>
        <v>8</v>
      </c>
      <c r="B29" s="25" t="s">
        <v>42</v>
      </c>
      <c r="C29" s="26" t="s">
        <v>43</v>
      </c>
      <c r="D29" s="27">
        <v>14</v>
      </c>
      <c r="E29" s="31" t="s">
        <v>41</v>
      </c>
      <c r="F29" s="159"/>
      <c r="G29" s="84"/>
      <c r="H29" s="85"/>
    </row>
    <row r="30" spans="1:8" x14ac:dyDescent="0.25">
      <c r="A30" s="29"/>
      <c r="B30" s="29"/>
      <c r="C30" s="26"/>
      <c r="D30" s="27"/>
      <c r="E30" s="30"/>
      <c r="F30" s="88"/>
      <c r="G30" s="84"/>
      <c r="H30" s="87"/>
    </row>
    <row r="31" spans="1:8" ht="51" x14ac:dyDescent="0.25">
      <c r="A31" s="33">
        <f>A29+1</f>
        <v>9</v>
      </c>
      <c r="B31" s="33" t="s">
        <v>44</v>
      </c>
      <c r="C31" s="26" t="s">
        <v>150</v>
      </c>
      <c r="D31" s="27">
        <v>142</v>
      </c>
      <c r="E31" s="31" t="s">
        <v>29</v>
      </c>
      <c r="F31" s="159"/>
      <c r="G31" s="84"/>
      <c r="H31" s="85"/>
    </row>
    <row r="32" spans="1:8" x14ac:dyDescent="0.25">
      <c r="A32" s="33"/>
      <c r="B32" s="33"/>
      <c r="C32" s="26"/>
      <c r="D32" s="34"/>
      <c r="E32" s="35"/>
      <c r="F32" s="159"/>
      <c r="G32" s="84"/>
      <c r="H32" s="85"/>
    </row>
    <row r="33" spans="1:8" ht="89.25" x14ac:dyDescent="0.25">
      <c r="A33" s="33">
        <f>A31+1</f>
        <v>10</v>
      </c>
      <c r="B33" s="33" t="s">
        <v>45</v>
      </c>
      <c r="C33" s="26" t="s">
        <v>151</v>
      </c>
      <c r="D33" s="34">
        <v>4</v>
      </c>
      <c r="E33" s="35" t="s">
        <v>46</v>
      </c>
      <c r="F33" s="159"/>
      <c r="G33" s="84"/>
      <c r="H33" s="85"/>
    </row>
    <row r="34" spans="1:8" x14ac:dyDescent="0.25">
      <c r="A34" s="33"/>
      <c r="B34" s="33"/>
      <c r="C34" s="26"/>
      <c r="D34" s="34"/>
      <c r="E34" s="35"/>
      <c r="F34" s="159"/>
      <c r="G34" s="84"/>
      <c r="H34" s="85"/>
    </row>
    <row r="35" spans="1:8" ht="89.25" x14ac:dyDescent="0.25">
      <c r="A35" s="33">
        <f>A33+1</f>
        <v>11</v>
      </c>
      <c r="B35" s="33" t="s">
        <v>45</v>
      </c>
      <c r="C35" s="26" t="s">
        <v>152</v>
      </c>
      <c r="D35" s="34">
        <v>2</v>
      </c>
      <c r="E35" s="35" t="s">
        <v>46</v>
      </c>
      <c r="F35" s="159"/>
      <c r="G35" s="84"/>
      <c r="H35" s="85"/>
    </row>
    <row r="36" spans="1:8" x14ac:dyDescent="0.25">
      <c r="A36" s="33"/>
      <c r="B36" s="33"/>
      <c r="C36" s="26"/>
      <c r="D36" s="34"/>
      <c r="E36" s="35"/>
      <c r="F36" s="159"/>
      <c r="G36" s="84"/>
      <c r="H36" s="85"/>
    </row>
    <row r="37" spans="1:8" ht="89.25" x14ac:dyDescent="0.25">
      <c r="A37" s="33">
        <f>A35+1</f>
        <v>12</v>
      </c>
      <c r="B37" s="33" t="s">
        <v>45</v>
      </c>
      <c r="C37" s="26" t="s">
        <v>153</v>
      </c>
      <c r="D37" s="34">
        <v>1</v>
      </c>
      <c r="E37" s="35" t="s">
        <v>46</v>
      </c>
      <c r="F37" s="159"/>
      <c r="G37" s="84"/>
      <c r="H37" s="85"/>
    </row>
    <row r="38" spans="1:8" x14ac:dyDescent="0.25">
      <c r="A38" s="33"/>
      <c r="B38" s="33"/>
      <c r="C38" s="26"/>
      <c r="D38" s="34"/>
      <c r="E38" s="35"/>
      <c r="F38" s="159"/>
      <c r="G38" s="84"/>
      <c r="H38" s="85"/>
    </row>
    <row r="39" spans="1:8" ht="89.25" x14ac:dyDescent="0.25">
      <c r="A39" s="33">
        <f>A37+1</f>
        <v>13</v>
      </c>
      <c r="B39" s="33" t="s">
        <v>45</v>
      </c>
      <c r="C39" s="26" t="s">
        <v>154</v>
      </c>
      <c r="D39" s="34">
        <v>4</v>
      </c>
      <c r="E39" s="35" t="s">
        <v>46</v>
      </c>
      <c r="F39" s="159"/>
      <c r="G39" s="84"/>
      <c r="H39" s="85"/>
    </row>
    <row r="40" spans="1:8" x14ac:dyDescent="0.25">
      <c r="A40" s="33"/>
      <c r="B40" s="33"/>
      <c r="C40" s="26"/>
      <c r="D40" s="34"/>
      <c r="E40" s="35"/>
      <c r="F40" s="159"/>
      <c r="G40" s="84"/>
      <c r="H40" s="85"/>
    </row>
    <row r="41" spans="1:8" ht="89.25" x14ac:dyDescent="0.25">
      <c r="A41" s="33">
        <f>A39+1</f>
        <v>14</v>
      </c>
      <c r="B41" s="33" t="s">
        <v>45</v>
      </c>
      <c r="C41" s="26" t="s">
        <v>155</v>
      </c>
      <c r="D41" s="34">
        <v>3</v>
      </c>
      <c r="E41" s="35" t="s">
        <v>46</v>
      </c>
      <c r="F41" s="159"/>
      <c r="G41" s="84"/>
      <c r="H41" s="85"/>
    </row>
    <row r="42" spans="1:8" x14ac:dyDescent="0.25">
      <c r="A42" s="33"/>
      <c r="B42" s="33"/>
      <c r="C42" s="26"/>
      <c r="D42" s="34"/>
      <c r="E42" s="35"/>
      <c r="F42" s="159"/>
      <c r="G42" s="84"/>
      <c r="H42" s="85"/>
    </row>
    <row r="43" spans="1:8" ht="89.25" x14ac:dyDescent="0.25">
      <c r="A43" s="33">
        <f>A41+1</f>
        <v>15</v>
      </c>
      <c r="B43" s="33" t="s">
        <v>45</v>
      </c>
      <c r="C43" s="26" t="s">
        <v>156</v>
      </c>
      <c r="D43" s="34">
        <v>4</v>
      </c>
      <c r="E43" s="35" t="s">
        <v>46</v>
      </c>
      <c r="F43" s="159"/>
      <c r="G43" s="84"/>
      <c r="H43" s="85"/>
    </row>
    <row r="44" spans="1:8" x14ac:dyDescent="0.25">
      <c r="A44" s="33"/>
      <c r="B44" s="33"/>
      <c r="C44" s="26"/>
      <c r="D44" s="34"/>
      <c r="E44" s="35"/>
      <c r="F44" s="159"/>
      <c r="G44" s="84"/>
      <c r="H44" s="85"/>
    </row>
    <row r="45" spans="1:8" ht="105" customHeight="1" x14ac:dyDescent="0.25">
      <c r="A45" s="33">
        <f>A43+1</f>
        <v>16</v>
      </c>
      <c r="B45" s="33" t="s">
        <v>45</v>
      </c>
      <c r="C45" s="26" t="s">
        <v>157</v>
      </c>
      <c r="D45" s="34">
        <v>1</v>
      </c>
      <c r="E45" s="35" t="s">
        <v>46</v>
      </c>
      <c r="F45" s="159"/>
      <c r="G45" s="84"/>
      <c r="H45" s="85"/>
    </row>
    <row r="46" spans="1:8" x14ac:dyDescent="0.25">
      <c r="A46" s="33"/>
      <c r="B46" s="33"/>
      <c r="C46" s="26"/>
      <c r="D46" s="34"/>
      <c r="E46" s="35"/>
      <c r="F46" s="159"/>
      <c r="G46" s="84"/>
      <c r="H46" s="85"/>
    </row>
    <row r="47" spans="1:8" ht="89.25" x14ac:dyDescent="0.25">
      <c r="A47" s="33">
        <f>A45+1</f>
        <v>17</v>
      </c>
      <c r="B47" s="33" t="s">
        <v>45</v>
      </c>
      <c r="C47" s="26" t="s">
        <v>158</v>
      </c>
      <c r="D47" s="34">
        <v>8</v>
      </c>
      <c r="E47" s="35" t="s">
        <v>46</v>
      </c>
      <c r="F47" s="159"/>
      <c r="G47" s="84"/>
      <c r="H47" s="85"/>
    </row>
    <row r="48" spans="1:8" x14ac:dyDescent="0.25">
      <c r="A48" s="33"/>
      <c r="B48" s="33"/>
      <c r="C48" s="26"/>
      <c r="D48" s="34"/>
      <c r="E48" s="35"/>
      <c r="F48" s="159"/>
      <c r="G48" s="84"/>
      <c r="H48" s="85"/>
    </row>
    <row r="49" spans="1:8" ht="103.5" customHeight="1" x14ac:dyDescent="0.25">
      <c r="A49" s="33">
        <f>A47+1</f>
        <v>18</v>
      </c>
      <c r="B49" s="33" t="s">
        <v>45</v>
      </c>
      <c r="C49" s="26" t="s">
        <v>159</v>
      </c>
      <c r="D49" s="34">
        <v>1</v>
      </c>
      <c r="E49" s="35" t="s">
        <v>46</v>
      </c>
      <c r="F49" s="159"/>
      <c r="G49" s="84"/>
      <c r="H49" s="85"/>
    </row>
    <row r="50" spans="1:8" x14ac:dyDescent="0.25">
      <c r="A50" s="33"/>
      <c r="B50" s="33"/>
      <c r="C50" s="26"/>
      <c r="D50" s="34"/>
      <c r="E50" s="35"/>
      <c r="F50" s="159"/>
      <c r="G50" s="84"/>
      <c r="H50" s="85"/>
    </row>
    <row r="51" spans="1:8" ht="89.25" x14ac:dyDescent="0.25">
      <c r="A51" s="33">
        <f>A49+1</f>
        <v>19</v>
      </c>
      <c r="B51" s="33" t="s">
        <v>45</v>
      </c>
      <c r="C51" s="26" t="s">
        <v>160</v>
      </c>
      <c r="D51" s="34">
        <v>1</v>
      </c>
      <c r="E51" s="35" t="s">
        <v>46</v>
      </c>
      <c r="F51" s="159"/>
      <c r="G51" s="84"/>
      <c r="H51" s="85"/>
    </row>
    <row r="52" spans="1:8" x14ac:dyDescent="0.25">
      <c r="A52" s="33"/>
      <c r="B52" s="33"/>
      <c r="C52" s="26"/>
      <c r="D52" s="34"/>
      <c r="E52" s="35"/>
      <c r="F52" s="159"/>
      <c r="G52" s="84"/>
      <c r="H52" s="93"/>
    </row>
    <row r="53" spans="1:8" ht="16.5" thickBot="1" x14ac:dyDescent="0.3">
      <c r="A53" s="37"/>
      <c r="B53" s="160"/>
      <c r="C53" s="161"/>
      <c r="D53" s="36"/>
      <c r="E53" s="37"/>
      <c r="F53" s="162"/>
      <c r="G53" s="89"/>
      <c r="H53" s="163"/>
    </row>
    <row r="54" spans="1:8" ht="15.75" x14ac:dyDescent="0.25">
      <c r="A54" s="40"/>
      <c r="B54" s="164"/>
      <c r="C54" s="165"/>
      <c r="D54" s="38"/>
      <c r="E54" s="39"/>
      <c r="F54" s="166"/>
      <c r="G54" s="90"/>
      <c r="H54" s="167"/>
    </row>
    <row r="55" spans="1:8" ht="89.25" x14ac:dyDescent="0.25">
      <c r="A55" s="33">
        <f>A51+1</f>
        <v>20</v>
      </c>
      <c r="B55" s="33" t="s">
        <v>45</v>
      </c>
      <c r="C55" s="26" t="s">
        <v>161</v>
      </c>
      <c r="D55" s="34">
        <v>1</v>
      </c>
      <c r="E55" s="35" t="s">
        <v>46</v>
      </c>
      <c r="F55" s="166"/>
      <c r="G55" s="90"/>
      <c r="H55" s="85"/>
    </row>
    <row r="56" spans="1:8" x14ac:dyDescent="0.25">
      <c r="A56" s="33"/>
      <c r="B56" s="33"/>
      <c r="C56" s="26"/>
      <c r="D56" s="34"/>
      <c r="E56" s="35"/>
      <c r="F56" s="166"/>
      <c r="G56" s="90"/>
      <c r="H56" s="85"/>
    </row>
    <row r="57" spans="1:8" ht="89.25" x14ac:dyDescent="0.25">
      <c r="A57" s="33">
        <f>A55+1</f>
        <v>21</v>
      </c>
      <c r="B57" s="33" t="s">
        <v>45</v>
      </c>
      <c r="C57" s="26" t="s">
        <v>162</v>
      </c>
      <c r="D57" s="34">
        <v>1</v>
      </c>
      <c r="E57" s="35" t="s">
        <v>46</v>
      </c>
      <c r="F57" s="166"/>
      <c r="G57" s="90"/>
      <c r="H57" s="85"/>
    </row>
    <row r="58" spans="1:8" x14ac:dyDescent="0.25">
      <c r="A58" s="40"/>
      <c r="B58" s="168"/>
      <c r="C58" s="169"/>
      <c r="D58" s="38"/>
      <c r="E58" s="40"/>
      <c r="F58" s="166"/>
      <c r="G58" s="90"/>
      <c r="H58" s="167"/>
    </row>
    <row r="59" spans="1:8" ht="51" x14ac:dyDescent="0.25">
      <c r="A59" s="40">
        <f>A57+1</f>
        <v>22</v>
      </c>
      <c r="B59" s="41" t="s">
        <v>47</v>
      </c>
      <c r="C59" s="42" t="s">
        <v>49</v>
      </c>
      <c r="D59" s="43">
        <v>12150</v>
      </c>
      <c r="E59" s="44" t="s">
        <v>48</v>
      </c>
      <c r="F59" s="166"/>
      <c r="G59" s="90"/>
      <c r="H59" s="167"/>
    </row>
    <row r="60" spans="1:8" x14ac:dyDescent="0.25">
      <c r="A60" s="40"/>
      <c r="B60" s="41"/>
      <c r="C60" s="42"/>
      <c r="D60" s="43"/>
      <c r="E60" s="44"/>
      <c r="F60" s="166"/>
      <c r="G60" s="90"/>
      <c r="H60" s="167"/>
    </row>
    <row r="61" spans="1:8" ht="51" x14ac:dyDescent="0.25">
      <c r="A61" s="40">
        <f>A59+1</f>
        <v>23</v>
      </c>
      <c r="B61" s="41" t="s">
        <v>50</v>
      </c>
      <c r="C61" s="42" t="s">
        <v>51</v>
      </c>
      <c r="D61" s="43">
        <v>1600</v>
      </c>
      <c r="E61" s="44" t="s">
        <v>48</v>
      </c>
      <c r="F61" s="166"/>
      <c r="G61" s="90"/>
      <c r="H61" s="167"/>
    </row>
    <row r="62" spans="1:8" x14ac:dyDescent="0.25">
      <c r="A62" s="40"/>
      <c r="B62" s="41"/>
      <c r="C62" s="42"/>
      <c r="D62" s="43"/>
      <c r="E62" s="44"/>
      <c r="F62" s="166"/>
      <c r="G62" s="90"/>
      <c r="H62" s="167"/>
    </row>
    <row r="63" spans="1:8" ht="51" x14ac:dyDescent="0.25">
      <c r="A63" s="40">
        <f>A61+1</f>
        <v>24</v>
      </c>
      <c r="B63" s="41" t="s">
        <v>52</v>
      </c>
      <c r="C63" s="42" t="s">
        <v>54</v>
      </c>
      <c r="D63" s="43">
        <v>14500</v>
      </c>
      <c r="E63" s="44" t="s">
        <v>53</v>
      </c>
      <c r="F63" s="166"/>
      <c r="G63" s="90"/>
      <c r="H63" s="167"/>
    </row>
    <row r="64" spans="1:8" x14ac:dyDescent="0.25">
      <c r="A64" s="40"/>
      <c r="B64" s="41"/>
      <c r="C64" s="42"/>
      <c r="D64" s="43"/>
      <c r="E64" s="44"/>
      <c r="F64" s="166"/>
      <c r="G64" s="90"/>
      <c r="H64" s="167"/>
    </row>
    <row r="65" spans="1:8" ht="38.25" x14ac:dyDescent="0.25">
      <c r="A65" s="40">
        <f>A63+1</f>
        <v>25</v>
      </c>
      <c r="B65" s="40" t="s">
        <v>55</v>
      </c>
      <c r="C65" s="42" t="s">
        <v>56</v>
      </c>
      <c r="D65" s="38">
        <v>6500</v>
      </c>
      <c r="E65" s="44" t="s">
        <v>48</v>
      </c>
      <c r="F65" s="166"/>
      <c r="G65" s="90"/>
      <c r="H65" s="167"/>
    </row>
    <row r="66" spans="1:8" x14ac:dyDescent="0.25">
      <c r="A66" s="40"/>
      <c r="B66" s="168"/>
      <c r="C66" s="169"/>
      <c r="D66" s="38"/>
      <c r="E66" s="40"/>
      <c r="F66" s="166"/>
      <c r="G66" s="90"/>
      <c r="H66" s="167"/>
    </row>
    <row r="67" spans="1:8" ht="15.75" x14ac:dyDescent="0.25">
      <c r="A67" s="40"/>
      <c r="B67" s="170" t="s">
        <v>57</v>
      </c>
      <c r="C67" s="165" t="s">
        <v>58</v>
      </c>
      <c r="D67" s="45"/>
      <c r="E67" s="46"/>
      <c r="F67" s="166"/>
      <c r="G67" s="91"/>
      <c r="H67" s="30"/>
    </row>
    <row r="68" spans="1:8" x14ac:dyDescent="0.25">
      <c r="A68" s="29"/>
      <c r="B68" s="47"/>
      <c r="C68" s="48"/>
      <c r="D68" s="45"/>
      <c r="E68" s="46"/>
      <c r="F68" s="166"/>
      <c r="G68" s="86"/>
      <c r="H68" s="48"/>
    </row>
    <row r="69" spans="1:8" ht="51" x14ac:dyDescent="0.25">
      <c r="A69" s="33">
        <f>A65+1</f>
        <v>26</v>
      </c>
      <c r="B69" s="29" t="s">
        <v>59</v>
      </c>
      <c r="C69" s="52" t="s">
        <v>60</v>
      </c>
      <c r="D69" s="27">
        <v>28646</v>
      </c>
      <c r="E69" s="31" t="s">
        <v>61</v>
      </c>
      <c r="F69" s="159"/>
      <c r="G69" s="92"/>
      <c r="H69" s="93"/>
    </row>
    <row r="70" spans="1:8" x14ac:dyDescent="0.25">
      <c r="A70" s="29"/>
      <c r="B70" s="29"/>
      <c r="C70" s="26"/>
      <c r="D70" s="27"/>
      <c r="E70" s="35"/>
      <c r="F70" s="159"/>
      <c r="G70" s="86"/>
      <c r="H70" s="87"/>
    </row>
    <row r="71" spans="1:8" ht="51" x14ac:dyDescent="0.25">
      <c r="A71" s="29">
        <f>A69+1</f>
        <v>27</v>
      </c>
      <c r="B71" s="29" t="s">
        <v>62</v>
      </c>
      <c r="C71" s="56" t="s">
        <v>63</v>
      </c>
      <c r="D71" s="27">
        <v>56922</v>
      </c>
      <c r="E71" s="40" t="s">
        <v>61</v>
      </c>
      <c r="F71" s="88"/>
      <c r="G71" s="92"/>
      <c r="H71" s="85"/>
    </row>
    <row r="72" spans="1:8" x14ac:dyDescent="0.25">
      <c r="A72" s="29"/>
      <c r="B72" s="29"/>
      <c r="C72" s="26"/>
      <c r="D72" s="27"/>
      <c r="E72" s="26"/>
      <c r="F72" s="159"/>
      <c r="G72" s="48"/>
      <c r="H72" s="87"/>
    </row>
    <row r="73" spans="1:8" ht="51" x14ac:dyDescent="0.25">
      <c r="A73" s="29">
        <f>A71+1</f>
        <v>28</v>
      </c>
      <c r="B73" s="29" t="s">
        <v>64</v>
      </c>
      <c r="C73" s="56" t="s">
        <v>65</v>
      </c>
      <c r="D73" s="27">
        <v>280000</v>
      </c>
      <c r="E73" s="40" t="s">
        <v>66</v>
      </c>
      <c r="F73" s="88"/>
      <c r="G73" s="86"/>
      <c r="H73" s="85"/>
    </row>
    <row r="74" spans="1:8" x14ac:dyDescent="0.25">
      <c r="A74" s="29"/>
      <c r="B74" s="29"/>
      <c r="C74" s="50"/>
      <c r="D74" s="27"/>
      <c r="E74" s="39"/>
      <c r="F74" s="159"/>
      <c r="G74" s="94"/>
      <c r="H74" s="171"/>
    </row>
    <row r="75" spans="1:8" ht="38.25" x14ac:dyDescent="0.25">
      <c r="A75" s="29">
        <f>A73+1</f>
        <v>29</v>
      </c>
      <c r="B75" s="29" t="s">
        <v>67</v>
      </c>
      <c r="C75" s="52" t="s">
        <v>68</v>
      </c>
      <c r="D75" s="27">
        <v>103376</v>
      </c>
      <c r="E75" s="40" t="s">
        <v>61</v>
      </c>
      <c r="F75" s="75"/>
      <c r="G75" s="92"/>
      <c r="H75" s="85"/>
    </row>
    <row r="76" spans="1:8" x14ac:dyDescent="0.25">
      <c r="A76" s="29"/>
      <c r="B76" s="29"/>
      <c r="C76" s="26"/>
      <c r="D76" s="27"/>
      <c r="E76" s="26"/>
      <c r="F76" s="159"/>
      <c r="G76" s="86"/>
      <c r="H76" s="48"/>
    </row>
    <row r="77" spans="1:8" ht="38.25" x14ac:dyDescent="0.25">
      <c r="A77" s="29">
        <f>A75+1</f>
        <v>30</v>
      </c>
      <c r="B77" s="29" t="s">
        <v>69</v>
      </c>
      <c r="C77" s="52" t="s">
        <v>70</v>
      </c>
      <c r="D77" s="27">
        <v>12040</v>
      </c>
      <c r="E77" s="40" t="s">
        <v>61</v>
      </c>
      <c r="F77" s="88"/>
      <c r="G77" s="92"/>
      <c r="H77" s="85"/>
    </row>
    <row r="78" spans="1:8" x14ac:dyDescent="0.25">
      <c r="A78" s="29"/>
      <c r="B78" s="29"/>
      <c r="C78" s="51"/>
      <c r="D78" s="27"/>
      <c r="E78" s="26"/>
      <c r="F78" s="159"/>
      <c r="G78" s="48"/>
      <c r="H78" s="87"/>
    </row>
    <row r="79" spans="1:8" ht="38.25" x14ac:dyDescent="0.25">
      <c r="A79" s="29">
        <f>A77+1</f>
        <v>31</v>
      </c>
      <c r="B79" s="29" t="s">
        <v>71</v>
      </c>
      <c r="C79" s="52" t="s">
        <v>145</v>
      </c>
      <c r="D79" s="27">
        <v>23363</v>
      </c>
      <c r="E79" s="31" t="s">
        <v>61</v>
      </c>
      <c r="F79" s="88"/>
      <c r="G79" s="92"/>
      <c r="H79" s="85"/>
    </row>
    <row r="80" spans="1:8" x14ac:dyDescent="0.25">
      <c r="A80" s="49"/>
      <c r="B80" s="49"/>
      <c r="C80" s="52"/>
      <c r="D80" s="27"/>
      <c r="E80" s="31"/>
      <c r="F80" s="159"/>
      <c r="G80" s="92"/>
      <c r="H80" s="85"/>
    </row>
    <row r="81" spans="1:8" ht="51" x14ac:dyDescent="0.25">
      <c r="A81" s="29">
        <f>A79+1</f>
        <v>32</v>
      </c>
      <c r="B81" s="29" t="s">
        <v>72</v>
      </c>
      <c r="C81" s="50" t="s">
        <v>73</v>
      </c>
      <c r="D81" s="27">
        <v>17913</v>
      </c>
      <c r="E81" s="31" t="s">
        <v>61</v>
      </c>
      <c r="F81" s="172"/>
      <c r="G81" s="94"/>
      <c r="H81" s="85"/>
    </row>
    <row r="82" spans="1:8" x14ac:dyDescent="0.25">
      <c r="A82" s="29"/>
      <c r="B82" s="29"/>
      <c r="C82" s="50"/>
      <c r="D82" s="34"/>
      <c r="E82" s="31"/>
      <c r="F82" s="159"/>
      <c r="G82" s="94"/>
      <c r="H82" s="85"/>
    </row>
    <row r="83" spans="1:8" ht="25.5" x14ac:dyDescent="0.25">
      <c r="A83" s="29">
        <f>A81+1</f>
        <v>33</v>
      </c>
      <c r="B83" s="29" t="s">
        <v>67</v>
      </c>
      <c r="C83" s="52" t="s">
        <v>74</v>
      </c>
      <c r="D83" s="27">
        <v>72</v>
      </c>
      <c r="E83" s="31" t="s">
        <v>61</v>
      </c>
      <c r="F83" s="159"/>
      <c r="G83" s="94"/>
      <c r="H83" s="85"/>
    </row>
    <row r="84" spans="1:8" x14ac:dyDescent="0.25">
      <c r="A84" s="29"/>
      <c r="B84" s="29"/>
      <c r="C84" s="52"/>
      <c r="D84" s="34"/>
      <c r="E84" s="31"/>
      <c r="F84" s="159"/>
      <c r="G84" s="94"/>
      <c r="H84" s="85"/>
    </row>
    <row r="85" spans="1:8" ht="51" x14ac:dyDescent="0.25">
      <c r="A85" s="29">
        <f>A83+1</f>
        <v>34</v>
      </c>
      <c r="B85" s="29" t="s">
        <v>75</v>
      </c>
      <c r="C85" s="52" t="s">
        <v>76</v>
      </c>
      <c r="D85" s="34">
        <v>3250</v>
      </c>
      <c r="E85" s="31" t="s">
        <v>61</v>
      </c>
      <c r="F85" s="159"/>
      <c r="G85" s="94"/>
      <c r="H85" s="85"/>
    </row>
    <row r="86" spans="1:8" x14ac:dyDescent="0.25">
      <c r="A86" s="29"/>
      <c r="B86" s="29"/>
      <c r="C86" s="52"/>
      <c r="D86" s="34"/>
      <c r="E86" s="31"/>
      <c r="F86" s="159"/>
      <c r="G86" s="94"/>
      <c r="H86" s="85"/>
    </row>
    <row r="87" spans="1:8" ht="15.75" x14ac:dyDescent="0.25">
      <c r="A87" s="29"/>
      <c r="B87" s="53" t="s">
        <v>77</v>
      </c>
      <c r="C87" s="54" t="s">
        <v>78</v>
      </c>
      <c r="D87" s="55"/>
      <c r="E87" s="40"/>
      <c r="F87" s="159"/>
      <c r="G87" s="94"/>
      <c r="H87" s="85"/>
    </row>
    <row r="88" spans="1:8" x14ac:dyDescent="0.25">
      <c r="A88" s="29"/>
      <c r="B88" s="29"/>
      <c r="C88" s="173"/>
      <c r="D88" s="55"/>
      <c r="E88" s="40"/>
      <c r="F88" s="159"/>
      <c r="G88" s="94"/>
      <c r="H88" s="85"/>
    </row>
    <row r="89" spans="1:8" x14ac:dyDescent="0.25">
      <c r="A89" s="29">
        <f>A85+1</f>
        <v>35</v>
      </c>
      <c r="B89" s="29" t="s">
        <v>79</v>
      </c>
      <c r="C89" s="56" t="s">
        <v>80</v>
      </c>
      <c r="D89" s="27">
        <v>863</v>
      </c>
      <c r="E89" s="40" t="s">
        <v>29</v>
      </c>
      <c r="F89" s="159"/>
      <c r="G89" s="94"/>
      <c r="H89" s="85"/>
    </row>
    <row r="90" spans="1:8" x14ac:dyDescent="0.25">
      <c r="A90" s="29"/>
      <c r="B90" s="29"/>
      <c r="C90" s="52"/>
      <c r="D90" s="34"/>
      <c r="E90" s="31"/>
      <c r="F90" s="159"/>
      <c r="G90" s="94"/>
      <c r="H90" s="85"/>
    </row>
    <row r="91" spans="1:8" ht="38.25" x14ac:dyDescent="0.25">
      <c r="A91" s="29">
        <f>A89+1</f>
        <v>36</v>
      </c>
      <c r="B91" s="29" t="s">
        <v>81</v>
      </c>
      <c r="C91" s="26" t="s">
        <v>82</v>
      </c>
      <c r="D91" s="27">
        <v>1770</v>
      </c>
      <c r="E91" s="40" t="s">
        <v>29</v>
      </c>
      <c r="F91" s="159"/>
      <c r="G91" s="94"/>
      <c r="H91" s="85"/>
    </row>
    <row r="92" spans="1:8" x14ac:dyDescent="0.25">
      <c r="A92" s="29"/>
      <c r="B92" s="29"/>
      <c r="C92" s="52"/>
      <c r="D92" s="34"/>
      <c r="E92" s="31"/>
      <c r="F92" s="159"/>
      <c r="G92" s="94"/>
      <c r="H92" s="85"/>
    </row>
    <row r="93" spans="1:8" x14ac:dyDescent="0.25">
      <c r="A93" s="29">
        <f>A91+1</f>
        <v>37</v>
      </c>
      <c r="B93" s="29" t="s">
        <v>83</v>
      </c>
      <c r="C93" s="26" t="s">
        <v>84</v>
      </c>
      <c r="D93" s="27">
        <v>3654</v>
      </c>
      <c r="E93" s="40" t="s">
        <v>29</v>
      </c>
      <c r="F93" s="159"/>
      <c r="G93" s="94"/>
      <c r="H93" s="85"/>
    </row>
    <row r="94" spans="1:8" ht="15.75" x14ac:dyDescent="0.25">
      <c r="A94" s="40"/>
      <c r="B94" s="170"/>
      <c r="C94" s="165"/>
      <c r="D94" s="55"/>
      <c r="E94" s="40"/>
      <c r="F94" s="159"/>
      <c r="G94" s="95"/>
      <c r="H94" s="174"/>
    </row>
    <row r="95" spans="1:8" ht="25.5" x14ac:dyDescent="0.25">
      <c r="A95" s="29">
        <f>A93+1</f>
        <v>38</v>
      </c>
      <c r="B95" s="96" t="s">
        <v>85</v>
      </c>
      <c r="C95" s="97" t="s">
        <v>86</v>
      </c>
      <c r="D95" s="43">
        <v>2000</v>
      </c>
      <c r="E95" s="44" t="s">
        <v>29</v>
      </c>
      <c r="F95" s="166"/>
      <c r="G95" s="95"/>
      <c r="H95" s="85"/>
    </row>
    <row r="96" spans="1:8" x14ac:dyDescent="0.25">
      <c r="A96" s="29"/>
      <c r="B96" s="29"/>
      <c r="C96" s="26"/>
      <c r="D96" s="55"/>
      <c r="E96" s="40"/>
      <c r="F96" s="159"/>
      <c r="G96" s="95"/>
      <c r="H96" s="174"/>
    </row>
    <row r="97" spans="1:8" ht="38.25" x14ac:dyDescent="0.25">
      <c r="A97" s="29">
        <f>A95+1</f>
        <v>39</v>
      </c>
      <c r="B97" s="29" t="s">
        <v>146</v>
      </c>
      <c r="C97" s="77" t="s">
        <v>147</v>
      </c>
      <c r="D97" s="27"/>
      <c r="E97" s="40"/>
      <c r="F97" s="166"/>
      <c r="G97" s="86"/>
      <c r="H97" s="85"/>
    </row>
    <row r="98" spans="1:8" ht="15.75" thickBot="1" x14ac:dyDescent="0.3">
      <c r="A98" s="58"/>
      <c r="B98" s="58"/>
      <c r="C98" s="58"/>
      <c r="D98" s="59"/>
      <c r="E98" s="37"/>
      <c r="F98" s="102"/>
      <c r="G98" s="98"/>
      <c r="H98" s="175"/>
    </row>
    <row r="99" spans="1:8" x14ac:dyDescent="0.25">
      <c r="A99" s="29"/>
      <c r="B99" s="29"/>
      <c r="C99" s="52"/>
      <c r="D99" s="52"/>
      <c r="E99" s="40"/>
      <c r="F99" s="176"/>
      <c r="G99" s="95"/>
      <c r="H99" s="174"/>
    </row>
    <row r="100" spans="1:8" ht="15.75" x14ac:dyDescent="0.25">
      <c r="A100" s="40"/>
      <c r="B100" s="170"/>
      <c r="C100" s="165" t="s">
        <v>87</v>
      </c>
      <c r="D100" s="60"/>
      <c r="E100" s="61"/>
      <c r="F100" s="166"/>
      <c r="G100" s="99"/>
      <c r="H100" s="177"/>
    </row>
    <row r="101" spans="1:8" ht="15.75" x14ac:dyDescent="0.25">
      <c r="A101" s="40"/>
      <c r="B101" s="170" t="s">
        <v>88</v>
      </c>
      <c r="C101" s="54" t="s">
        <v>89</v>
      </c>
      <c r="D101" s="60"/>
      <c r="E101" s="61"/>
      <c r="F101" s="166"/>
      <c r="G101" s="99"/>
      <c r="H101" s="177"/>
    </row>
    <row r="102" spans="1:8" ht="8.25" customHeight="1" x14ac:dyDescent="0.25">
      <c r="A102" s="178"/>
      <c r="B102" s="178"/>
      <c r="C102" s="165"/>
      <c r="D102" s="60"/>
      <c r="E102" s="61"/>
      <c r="F102" s="166"/>
      <c r="G102" s="99"/>
      <c r="H102" s="177"/>
    </row>
    <row r="103" spans="1:8" ht="42.75" customHeight="1" x14ac:dyDescent="0.25">
      <c r="A103" s="29">
        <f>1+A97</f>
        <v>40</v>
      </c>
      <c r="B103" s="29" t="s">
        <v>90</v>
      </c>
      <c r="C103" s="56" t="s">
        <v>91</v>
      </c>
      <c r="D103" s="27">
        <v>12035</v>
      </c>
      <c r="E103" s="40" t="s">
        <v>29</v>
      </c>
      <c r="F103" s="159"/>
      <c r="G103" s="99"/>
      <c r="H103" s="85"/>
    </row>
    <row r="104" spans="1:8" x14ac:dyDescent="0.25">
      <c r="A104" s="40"/>
      <c r="B104" s="40"/>
      <c r="C104" s="62"/>
      <c r="D104" s="63"/>
      <c r="E104" s="40"/>
      <c r="F104" s="166"/>
      <c r="G104" s="99"/>
      <c r="H104" s="177"/>
    </row>
    <row r="105" spans="1:8" ht="25.5" x14ac:dyDescent="0.25">
      <c r="A105" s="29">
        <f>A103+1</f>
        <v>41</v>
      </c>
      <c r="B105" s="29" t="s">
        <v>90</v>
      </c>
      <c r="C105" s="56" t="s">
        <v>92</v>
      </c>
      <c r="D105" s="27">
        <v>14295</v>
      </c>
      <c r="E105" s="40" t="s">
        <v>29</v>
      </c>
      <c r="F105" s="159"/>
      <c r="G105" s="99"/>
      <c r="H105" s="85"/>
    </row>
    <row r="106" spans="1:8" x14ac:dyDescent="0.25">
      <c r="A106" s="29"/>
      <c r="B106" s="64"/>
      <c r="C106" s="52"/>
      <c r="D106" s="63"/>
      <c r="E106" s="40"/>
      <c r="F106" s="166"/>
      <c r="G106" s="99"/>
      <c r="H106" s="177"/>
    </row>
    <row r="107" spans="1:8" ht="25.5" x14ac:dyDescent="0.25">
      <c r="A107" s="29">
        <f>A105+1</f>
        <v>42</v>
      </c>
      <c r="B107" s="29" t="s">
        <v>90</v>
      </c>
      <c r="C107" s="56" t="s">
        <v>93</v>
      </c>
      <c r="D107" s="27">
        <v>19156</v>
      </c>
      <c r="E107" s="40" t="s">
        <v>29</v>
      </c>
      <c r="F107" s="159"/>
      <c r="G107" s="99"/>
      <c r="H107" s="85"/>
    </row>
    <row r="108" spans="1:8" x14ac:dyDescent="0.25">
      <c r="A108" s="29"/>
      <c r="B108" s="29"/>
      <c r="C108" s="56"/>
      <c r="D108" s="27"/>
      <c r="E108" s="40"/>
      <c r="F108" s="166"/>
      <c r="G108" s="99"/>
      <c r="H108" s="177"/>
    </row>
    <row r="109" spans="1:8" ht="25.5" x14ac:dyDescent="0.25">
      <c r="A109" s="29">
        <f>A107+1</f>
        <v>43</v>
      </c>
      <c r="B109" s="29" t="s">
        <v>90</v>
      </c>
      <c r="C109" s="56" t="s">
        <v>94</v>
      </c>
      <c r="D109" s="27">
        <v>232</v>
      </c>
      <c r="E109" s="40" t="s">
        <v>29</v>
      </c>
      <c r="F109" s="159"/>
      <c r="G109" s="99"/>
      <c r="H109" s="85"/>
    </row>
    <row r="110" spans="1:8" x14ac:dyDescent="0.25">
      <c r="A110" s="29"/>
      <c r="B110" s="29"/>
      <c r="C110" s="56"/>
      <c r="D110" s="27"/>
      <c r="E110" s="40"/>
      <c r="F110" s="159"/>
      <c r="G110" s="99"/>
      <c r="H110" s="177"/>
    </row>
    <row r="111" spans="1:8" ht="25.5" x14ac:dyDescent="0.25">
      <c r="A111" s="29">
        <f>A109+1</f>
        <v>44</v>
      </c>
      <c r="B111" s="29" t="s">
        <v>90</v>
      </c>
      <c r="C111" s="56" t="s">
        <v>95</v>
      </c>
      <c r="D111" s="27">
        <v>455</v>
      </c>
      <c r="E111" s="40" t="s">
        <v>29</v>
      </c>
      <c r="F111" s="159"/>
      <c r="G111" s="99"/>
      <c r="H111" s="85"/>
    </row>
    <row r="112" spans="1:8" x14ac:dyDescent="0.25">
      <c r="A112" s="29"/>
      <c r="B112" s="29"/>
      <c r="C112" s="56"/>
      <c r="D112" s="27"/>
      <c r="E112" s="40"/>
      <c r="F112" s="166"/>
      <c r="G112" s="99"/>
      <c r="H112" s="177"/>
    </row>
    <row r="113" spans="1:8" ht="25.5" x14ac:dyDescent="0.25">
      <c r="A113" s="29">
        <f>A111+1</f>
        <v>45</v>
      </c>
      <c r="B113" s="29" t="s">
        <v>90</v>
      </c>
      <c r="C113" s="56" t="s">
        <v>96</v>
      </c>
      <c r="D113" s="27">
        <v>22</v>
      </c>
      <c r="E113" s="40" t="s">
        <v>29</v>
      </c>
      <c r="F113" s="159"/>
      <c r="G113" s="99"/>
      <c r="H113" s="85"/>
    </row>
    <row r="114" spans="1:8" x14ac:dyDescent="0.25">
      <c r="A114" s="29"/>
      <c r="B114" s="29"/>
      <c r="C114" s="56"/>
      <c r="D114" s="27"/>
      <c r="E114" s="40"/>
      <c r="F114" s="166"/>
      <c r="G114" s="99"/>
      <c r="H114" s="177"/>
    </row>
    <row r="115" spans="1:8" ht="25.5" x14ac:dyDescent="0.25">
      <c r="A115" s="29">
        <f>A113+1</f>
        <v>46</v>
      </c>
      <c r="B115" s="29" t="s">
        <v>90</v>
      </c>
      <c r="C115" s="56" t="s">
        <v>97</v>
      </c>
      <c r="D115" s="27">
        <v>82</v>
      </c>
      <c r="E115" s="40" t="s">
        <v>29</v>
      </c>
      <c r="F115" s="159"/>
      <c r="G115" s="99"/>
      <c r="H115" s="85"/>
    </row>
    <row r="116" spans="1:8" x14ac:dyDescent="0.25">
      <c r="A116" s="29"/>
      <c r="B116" s="29"/>
      <c r="C116" s="56"/>
      <c r="D116" s="27"/>
      <c r="E116" s="40"/>
      <c r="F116" s="166"/>
      <c r="G116" s="99"/>
      <c r="H116" s="177"/>
    </row>
    <row r="117" spans="1:8" ht="25.5" x14ac:dyDescent="0.25">
      <c r="A117" s="29">
        <f>A115+1</f>
        <v>47</v>
      </c>
      <c r="B117" s="29" t="s">
        <v>90</v>
      </c>
      <c r="C117" s="56" t="s">
        <v>98</v>
      </c>
      <c r="D117" s="27">
        <v>19</v>
      </c>
      <c r="E117" s="40" t="s">
        <v>66</v>
      </c>
      <c r="F117" s="159"/>
      <c r="G117" s="99"/>
      <c r="H117" s="85"/>
    </row>
    <row r="118" spans="1:8" x14ac:dyDescent="0.25">
      <c r="A118" s="29"/>
      <c r="B118" s="29"/>
      <c r="C118" s="56"/>
      <c r="D118" s="27"/>
      <c r="E118" s="40"/>
      <c r="F118" s="166"/>
      <c r="G118" s="99"/>
      <c r="H118" s="177"/>
    </row>
    <row r="119" spans="1:8" ht="25.5" x14ac:dyDescent="0.25">
      <c r="A119" s="29">
        <f>A117+1</f>
        <v>48</v>
      </c>
      <c r="B119" s="29" t="s">
        <v>90</v>
      </c>
      <c r="C119" s="56" t="s">
        <v>99</v>
      </c>
      <c r="D119" s="27">
        <v>26</v>
      </c>
      <c r="E119" s="40" t="s">
        <v>41</v>
      </c>
      <c r="F119" s="166"/>
      <c r="G119" s="99"/>
      <c r="H119" s="85"/>
    </row>
    <row r="120" spans="1:8" x14ac:dyDescent="0.25">
      <c r="A120" s="29"/>
      <c r="B120" s="29"/>
      <c r="C120" s="56"/>
      <c r="D120" s="27"/>
      <c r="E120" s="40"/>
      <c r="F120" s="166"/>
      <c r="G120" s="99"/>
      <c r="H120" s="177"/>
    </row>
    <row r="121" spans="1:8" ht="25.5" x14ac:dyDescent="0.25">
      <c r="A121" s="29">
        <f>A119+1</f>
        <v>49</v>
      </c>
      <c r="B121" s="29" t="s">
        <v>90</v>
      </c>
      <c r="C121" s="56" t="s">
        <v>100</v>
      </c>
      <c r="D121" s="27">
        <v>1534</v>
      </c>
      <c r="E121" s="40" t="s">
        <v>41</v>
      </c>
      <c r="F121" s="159"/>
      <c r="G121" s="99"/>
      <c r="H121" s="85"/>
    </row>
    <row r="122" spans="1:8" x14ac:dyDescent="0.25">
      <c r="A122" s="29"/>
      <c r="B122" s="29"/>
      <c r="C122" s="56"/>
      <c r="D122" s="27"/>
      <c r="E122" s="40"/>
      <c r="F122" s="166"/>
      <c r="G122" s="99"/>
      <c r="H122" s="177"/>
    </row>
    <row r="123" spans="1:8" ht="25.5" x14ac:dyDescent="0.25">
      <c r="A123" s="29">
        <f>A121+1</f>
        <v>50</v>
      </c>
      <c r="B123" s="29" t="s">
        <v>90</v>
      </c>
      <c r="C123" s="56" t="s">
        <v>101</v>
      </c>
      <c r="D123" s="27">
        <v>119</v>
      </c>
      <c r="E123" s="40" t="s">
        <v>41</v>
      </c>
      <c r="F123" s="159"/>
      <c r="G123" s="99"/>
      <c r="H123" s="85"/>
    </row>
    <row r="124" spans="1:8" x14ac:dyDescent="0.25">
      <c r="A124" s="29"/>
      <c r="B124" s="47"/>
      <c r="C124" s="65"/>
      <c r="D124" s="66"/>
      <c r="E124" s="40"/>
      <c r="F124" s="166"/>
      <c r="G124" s="99"/>
      <c r="H124" s="177"/>
    </row>
    <row r="125" spans="1:8" ht="25.5" x14ac:dyDescent="0.25">
      <c r="A125" s="29">
        <f>A123+1</f>
        <v>51</v>
      </c>
      <c r="B125" s="29" t="s">
        <v>90</v>
      </c>
      <c r="C125" s="26" t="s">
        <v>102</v>
      </c>
      <c r="D125" s="27">
        <v>827</v>
      </c>
      <c r="E125" s="40" t="s">
        <v>41</v>
      </c>
      <c r="F125" s="159"/>
      <c r="G125" s="99"/>
      <c r="H125" s="85"/>
    </row>
    <row r="126" spans="1:8" x14ac:dyDescent="0.25">
      <c r="A126" s="29"/>
      <c r="B126" s="29"/>
      <c r="C126" s="56"/>
      <c r="D126" s="66"/>
      <c r="E126" s="40"/>
      <c r="F126" s="166"/>
      <c r="G126" s="99"/>
      <c r="H126" s="177"/>
    </row>
    <row r="127" spans="1:8" ht="25.5" x14ac:dyDescent="0.25">
      <c r="A127" s="29">
        <f>A125+1</f>
        <v>52</v>
      </c>
      <c r="B127" s="29" t="s">
        <v>90</v>
      </c>
      <c r="C127" s="26" t="s">
        <v>103</v>
      </c>
      <c r="D127" s="27">
        <v>5164</v>
      </c>
      <c r="E127" s="40" t="s">
        <v>41</v>
      </c>
      <c r="F127" s="159"/>
      <c r="G127" s="99"/>
      <c r="H127" s="85"/>
    </row>
    <row r="128" spans="1:8" x14ac:dyDescent="0.25">
      <c r="A128" s="29"/>
      <c r="B128" s="29"/>
      <c r="C128" s="26"/>
      <c r="D128" s="27"/>
      <c r="E128" s="40"/>
      <c r="F128" s="159"/>
      <c r="G128" s="99"/>
      <c r="H128" s="85"/>
    </row>
    <row r="129" spans="1:8" ht="15.75" x14ac:dyDescent="0.25">
      <c r="A129" s="29"/>
      <c r="B129" s="170" t="s">
        <v>104</v>
      </c>
      <c r="C129" s="165" t="s">
        <v>105</v>
      </c>
      <c r="D129" s="27"/>
      <c r="E129" s="40"/>
      <c r="F129" s="159"/>
      <c r="G129" s="99"/>
      <c r="H129" s="85"/>
    </row>
    <row r="130" spans="1:8" x14ac:dyDescent="0.25">
      <c r="A130" s="29"/>
      <c r="B130" s="29"/>
      <c r="C130" s="52"/>
      <c r="D130" s="27"/>
      <c r="E130" s="31"/>
      <c r="F130" s="166"/>
      <c r="G130" s="99"/>
      <c r="H130" s="85"/>
    </row>
    <row r="131" spans="1:8" ht="38.25" x14ac:dyDescent="0.25">
      <c r="A131" s="29">
        <f>A127+1</f>
        <v>53</v>
      </c>
      <c r="B131" s="29" t="s">
        <v>90</v>
      </c>
      <c r="C131" s="52" t="s">
        <v>106</v>
      </c>
      <c r="D131" s="27">
        <v>14</v>
      </c>
      <c r="E131" s="67" t="s">
        <v>41</v>
      </c>
      <c r="F131" s="166"/>
      <c r="G131" s="99"/>
      <c r="H131" s="177"/>
    </row>
    <row r="132" spans="1:8" x14ac:dyDescent="0.25">
      <c r="A132" s="29"/>
      <c r="B132" s="29"/>
      <c r="C132" s="52"/>
      <c r="D132" s="68"/>
      <c r="E132" s="40"/>
      <c r="F132" s="159"/>
      <c r="G132" s="99"/>
      <c r="H132" s="85"/>
    </row>
    <row r="133" spans="1:8" ht="15.75" thickBot="1" x14ac:dyDescent="0.3">
      <c r="A133" s="58"/>
      <c r="B133" s="57"/>
      <c r="C133" s="69"/>
      <c r="D133" s="70"/>
      <c r="E133" s="71"/>
      <c r="F133" s="162"/>
      <c r="G133" s="100"/>
      <c r="H133" s="179"/>
    </row>
    <row r="134" spans="1:8" ht="15.75" x14ac:dyDescent="0.25">
      <c r="A134" s="40"/>
      <c r="B134" s="170"/>
      <c r="C134" s="165"/>
      <c r="D134" s="66"/>
      <c r="E134" s="67"/>
      <c r="F134" s="166"/>
      <c r="G134" s="99"/>
      <c r="H134" s="177"/>
    </row>
    <row r="135" spans="1:8" ht="38.25" x14ac:dyDescent="0.25">
      <c r="A135" s="29">
        <f>A131+1</f>
        <v>54</v>
      </c>
      <c r="B135" s="29" t="s">
        <v>90</v>
      </c>
      <c r="C135" s="52" t="s">
        <v>107</v>
      </c>
      <c r="D135" s="27">
        <v>1</v>
      </c>
      <c r="E135" s="67" t="s">
        <v>41</v>
      </c>
      <c r="F135" s="159"/>
      <c r="G135" s="99"/>
      <c r="H135" s="85"/>
    </row>
    <row r="136" spans="1:8" x14ac:dyDescent="0.25">
      <c r="A136" s="29"/>
      <c r="B136" s="29"/>
      <c r="C136" s="26"/>
      <c r="D136" s="66"/>
      <c r="E136" s="67"/>
      <c r="F136" s="166"/>
      <c r="G136" s="99"/>
      <c r="H136" s="177"/>
    </row>
    <row r="137" spans="1:8" ht="38.25" x14ac:dyDescent="0.25">
      <c r="A137" s="29">
        <f>A135+1</f>
        <v>55</v>
      </c>
      <c r="B137" s="29" t="s">
        <v>90</v>
      </c>
      <c r="C137" s="52" t="s">
        <v>108</v>
      </c>
      <c r="D137" s="27">
        <v>20</v>
      </c>
      <c r="E137" s="67" t="s">
        <v>41</v>
      </c>
      <c r="F137" s="159"/>
      <c r="G137" s="99"/>
      <c r="H137" s="85"/>
    </row>
    <row r="138" spans="1:8" x14ac:dyDescent="0.25">
      <c r="A138" s="40"/>
      <c r="B138" s="40"/>
      <c r="C138" s="72"/>
      <c r="D138" s="66"/>
      <c r="E138" s="67"/>
      <c r="F138" s="166"/>
      <c r="G138" s="99"/>
      <c r="H138" s="177"/>
    </row>
    <row r="139" spans="1:8" ht="38.25" x14ac:dyDescent="0.25">
      <c r="A139" s="29">
        <f>A137+1</f>
        <v>56</v>
      </c>
      <c r="B139" s="29" t="s">
        <v>90</v>
      </c>
      <c r="C139" s="52" t="s">
        <v>109</v>
      </c>
      <c r="D139" s="27">
        <v>6</v>
      </c>
      <c r="E139" s="67" t="s">
        <v>41</v>
      </c>
      <c r="F139" s="159"/>
      <c r="G139" s="99"/>
      <c r="H139" s="85"/>
    </row>
    <row r="140" spans="1:8" x14ac:dyDescent="0.25">
      <c r="A140" s="40"/>
      <c r="B140" s="40"/>
      <c r="C140" s="26"/>
      <c r="D140" s="66"/>
      <c r="E140" s="67"/>
      <c r="F140" s="166"/>
      <c r="G140" s="99"/>
      <c r="H140" s="177"/>
    </row>
    <row r="141" spans="1:8" ht="25.5" x14ac:dyDescent="0.25">
      <c r="A141" s="29">
        <f>A139+1</f>
        <v>57</v>
      </c>
      <c r="B141" s="29" t="s">
        <v>90</v>
      </c>
      <c r="C141" s="52" t="s">
        <v>110</v>
      </c>
      <c r="D141" s="27">
        <v>46</v>
      </c>
      <c r="E141" s="67" t="s">
        <v>41</v>
      </c>
      <c r="F141" s="159"/>
      <c r="G141" s="99"/>
      <c r="H141" s="85"/>
    </row>
    <row r="142" spans="1:8" x14ac:dyDescent="0.25">
      <c r="A142" s="29"/>
      <c r="B142" s="29"/>
      <c r="C142" s="52"/>
      <c r="D142" s="27"/>
      <c r="E142" s="67"/>
      <c r="F142" s="166"/>
      <c r="G142" s="99"/>
      <c r="H142" s="177"/>
    </row>
    <row r="143" spans="1:8" ht="38.25" x14ac:dyDescent="0.25">
      <c r="A143" s="29">
        <f>A141+1</f>
        <v>58</v>
      </c>
      <c r="B143" s="29" t="s">
        <v>90</v>
      </c>
      <c r="C143" s="52" t="s">
        <v>111</v>
      </c>
      <c r="D143" s="27">
        <v>25</v>
      </c>
      <c r="E143" s="67" t="s">
        <v>41</v>
      </c>
      <c r="F143" s="159"/>
      <c r="G143" s="99"/>
      <c r="H143" s="85"/>
    </row>
    <row r="144" spans="1:8" x14ac:dyDescent="0.25">
      <c r="A144" s="40"/>
      <c r="B144" s="40"/>
      <c r="C144" s="26"/>
      <c r="D144" s="66"/>
      <c r="E144" s="67"/>
      <c r="F144" s="166"/>
      <c r="G144" s="99"/>
      <c r="H144" s="177"/>
    </row>
    <row r="145" spans="1:8" ht="25.5" x14ac:dyDescent="0.25">
      <c r="A145" s="29">
        <f>A143+1</f>
        <v>59</v>
      </c>
      <c r="B145" s="29" t="s">
        <v>112</v>
      </c>
      <c r="C145" s="52" t="s">
        <v>113</v>
      </c>
      <c r="D145" s="27">
        <v>9</v>
      </c>
      <c r="E145" s="67" t="s">
        <v>41</v>
      </c>
      <c r="F145" s="159"/>
      <c r="G145" s="99"/>
      <c r="H145" s="85"/>
    </row>
    <row r="146" spans="1:8" x14ac:dyDescent="0.25">
      <c r="A146" s="40"/>
      <c r="B146" s="40"/>
      <c r="C146" s="26"/>
      <c r="D146" s="66"/>
      <c r="E146" s="67"/>
      <c r="F146" s="166"/>
      <c r="G146" s="99"/>
      <c r="H146" s="177"/>
    </row>
    <row r="147" spans="1:8" ht="24" x14ac:dyDescent="0.25">
      <c r="A147" s="29">
        <f>A145+1</f>
        <v>60</v>
      </c>
      <c r="B147" s="29" t="s">
        <v>90</v>
      </c>
      <c r="C147" s="73" t="s">
        <v>114</v>
      </c>
      <c r="D147" s="27">
        <v>1</v>
      </c>
      <c r="E147" s="67" t="s">
        <v>41</v>
      </c>
      <c r="F147" s="166"/>
      <c r="G147" s="99"/>
      <c r="H147" s="85"/>
    </row>
    <row r="148" spans="1:8" x14ac:dyDescent="0.25">
      <c r="A148" s="40"/>
      <c r="B148" s="40"/>
      <c r="C148" s="73"/>
      <c r="D148" s="66"/>
      <c r="E148" s="67"/>
      <c r="F148" s="166"/>
      <c r="G148" s="99"/>
      <c r="H148" s="177"/>
    </row>
    <row r="149" spans="1:8" ht="24" x14ac:dyDescent="0.25">
      <c r="A149" s="29">
        <f>A147+1</f>
        <v>61</v>
      </c>
      <c r="B149" s="29" t="s">
        <v>90</v>
      </c>
      <c r="C149" s="73" t="s">
        <v>115</v>
      </c>
      <c r="D149" s="27">
        <v>1</v>
      </c>
      <c r="E149" s="67" t="s">
        <v>41</v>
      </c>
      <c r="F149" s="166"/>
      <c r="G149" s="99"/>
      <c r="H149" s="85"/>
    </row>
    <row r="150" spans="1:8" x14ac:dyDescent="0.25">
      <c r="A150" s="40"/>
      <c r="B150" s="40"/>
      <c r="C150" s="26"/>
      <c r="D150" s="66"/>
      <c r="E150" s="67"/>
      <c r="F150" s="166"/>
      <c r="G150" s="99"/>
      <c r="H150" s="177"/>
    </row>
    <row r="151" spans="1:8" ht="38.25" x14ac:dyDescent="0.25">
      <c r="A151" s="29">
        <f>A149+1</f>
        <v>62</v>
      </c>
      <c r="B151" s="29" t="s">
        <v>90</v>
      </c>
      <c r="C151" s="52" t="s">
        <v>116</v>
      </c>
      <c r="D151" s="27">
        <v>2</v>
      </c>
      <c r="E151" s="67" t="s">
        <v>41</v>
      </c>
      <c r="F151" s="159"/>
      <c r="G151" s="99"/>
      <c r="H151" s="85"/>
    </row>
    <row r="152" spans="1:8" x14ac:dyDescent="0.25">
      <c r="A152" s="29"/>
      <c r="B152" s="29"/>
      <c r="C152" s="52"/>
      <c r="D152" s="27"/>
      <c r="E152" s="67"/>
      <c r="F152" s="166"/>
      <c r="G152" s="99"/>
      <c r="H152" s="177"/>
    </row>
    <row r="153" spans="1:8" ht="38.25" x14ac:dyDescent="0.25">
      <c r="A153" s="29">
        <f>A151+1</f>
        <v>63</v>
      </c>
      <c r="B153" s="29" t="s">
        <v>112</v>
      </c>
      <c r="C153" s="52" t="s">
        <v>117</v>
      </c>
      <c r="D153" s="27">
        <v>8</v>
      </c>
      <c r="E153" s="67" t="s">
        <v>41</v>
      </c>
      <c r="F153" s="159"/>
      <c r="G153" s="99"/>
      <c r="H153" s="85"/>
    </row>
    <row r="154" spans="1:8" x14ac:dyDescent="0.25">
      <c r="A154" s="40"/>
      <c r="B154" s="180"/>
      <c r="C154" s="48"/>
      <c r="D154" s="66"/>
      <c r="E154" s="67"/>
      <c r="F154" s="166"/>
      <c r="G154" s="99"/>
      <c r="H154" s="177"/>
    </row>
    <row r="155" spans="1:8" ht="38.25" x14ac:dyDescent="0.25">
      <c r="A155" s="29">
        <f>A153+1</f>
        <v>64</v>
      </c>
      <c r="B155" s="29" t="s">
        <v>112</v>
      </c>
      <c r="C155" s="52" t="s">
        <v>118</v>
      </c>
      <c r="D155" s="27">
        <v>1</v>
      </c>
      <c r="E155" s="67" t="s">
        <v>41</v>
      </c>
      <c r="F155" s="159"/>
      <c r="G155" s="99"/>
      <c r="H155" s="85"/>
    </row>
    <row r="156" spans="1:8" x14ac:dyDescent="0.25">
      <c r="A156" s="29"/>
      <c r="B156" s="47"/>
      <c r="C156" s="73"/>
      <c r="D156" s="66"/>
      <c r="E156" s="67"/>
      <c r="F156" s="166"/>
      <c r="G156" s="99"/>
      <c r="H156" s="177"/>
    </row>
    <row r="157" spans="1:8" ht="36" x14ac:dyDescent="0.25">
      <c r="A157" s="29">
        <f>A155+1</f>
        <v>65</v>
      </c>
      <c r="B157" s="29" t="s">
        <v>112</v>
      </c>
      <c r="C157" s="73" t="s">
        <v>119</v>
      </c>
      <c r="D157" s="74">
        <v>1</v>
      </c>
      <c r="E157" s="75" t="s">
        <v>41</v>
      </c>
      <c r="F157" s="166"/>
      <c r="G157" s="99"/>
      <c r="H157" s="85"/>
    </row>
    <row r="158" spans="1:8" x14ac:dyDescent="0.25">
      <c r="A158" s="29"/>
      <c r="B158" s="29"/>
      <c r="C158" s="52"/>
      <c r="D158" s="27"/>
      <c r="E158" s="67"/>
      <c r="F158" s="166"/>
      <c r="G158" s="99"/>
      <c r="H158" s="177"/>
    </row>
    <row r="159" spans="1:8" ht="25.5" x14ac:dyDescent="0.25">
      <c r="A159" s="29">
        <f>A157+1</f>
        <v>66</v>
      </c>
      <c r="B159" s="29" t="s">
        <v>112</v>
      </c>
      <c r="C159" s="52" t="s">
        <v>120</v>
      </c>
      <c r="D159" s="27">
        <v>49</v>
      </c>
      <c r="E159" s="67" t="s">
        <v>41</v>
      </c>
      <c r="F159" s="159"/>
      <c r="G159" s="99"/>
      <c r="H159" s="85"/>
    </row>
    <row r="160" spans="1:8" x14ac:dyDescent="0.25">
      <c r="A160" s="40"/>
      <c r="B160" s="40"/>
      <c r="C160" s="56"/>
      <c r="D160" s="66"/>
      <c r="E160" s="67"/>
      <c r="F160" s="166"/>
      <c r="G160" s="99"/>
      <c r="H160" s="177"/>
    </row>
    <row r="161" spans="1:8" ht="25.5" x14ac:dyDescent="0.25">
      <c r="A161" s="29">
        <f>A159+1</f>
        <v>67</v>
      </c>
      <c r="B161" s="29" t="s">
        <v>112</v>
      </c>
      <c r="C161" s="26" t="s">
        <v>121</v>
      </c>
      <c r="D161" s="27">
        <v>7</v>
      </c>
      <c r="E161" s="67" t="s">
        <v>41</v>
      </c>
      <c r="F161" s="159"/>
      <c r="G161" s="99"/>
      <c r="H161" s="85"/>
    </row>
    <row r="162" spans="1:8" ht="15.75" thickBot="1" x14ac:dyDescent="0.3">
      <c r="A162" s="37"/>
      <c r="B162" s="37"/>
      <c r="C162" s="76"/>
      <c r="D162" s="70"/>
      <c r="E162" s="71"/>
      <c r="F162" s="162"/>
      <c r="G162" s="100"/>
      <c r="H162" s="179"/>
    </row>
    <row r="163" spans="1:8" ht="25.5" x14ac:dyDescent="0.25">
      <c r="A163" s="29">
        <f>A161+1</f>
        <v>68</v>
      </c>
      <c r="B163" s="29" t="s">
        <v>112</v>
      </c>
      <c r="C163" s="26" t="s">
        <v>122</v>
      </c>
      <c r="D163" s="27">
        <v>7</v>
      </c>
      <c r="E163" s="67" t="s">
        <v>41</v>
      </c>
      <c r="F163" s="159"/>
      <c r="G163" s="99"/>
      <c r="H163" s="85"/>
    </row>
    <row r="164" spans="1:8" x14ac:dyDescent="0.25">
      <c r="A164" s="29"/>
      <c r="B164" s="29"/>
      <c r="C164" s="56"/>
      <c r="D164" s="66"/>
      <c r="E164" s="67"/>
      <c r="F164" s="166"/>
      <c r="G164" s="99"/>
      <c r="H164" s="177"/>
    </row>
    <row r="165" spans="1:8" ht="25.5" x14ac:dyDescent="0.25">
      <c r="A165" s="29">
        <f>A163+1</f>
        <v>69</v>
      </c>
      <c r="B165" s="29" t="s">
        <v>112</v>
      </c>
      <c r="C165" s="52" t="s">
        <v>123</v>
      </c>
      <c r="D165" s="27">
        <v>3</v>
      </c>
      <c r="E165" s="67" t="s">
        <v>41</v>
      </c>
      <c r="F165" s="159"/>
      <c r="G165" s="99"/>
      <c r="H165" s="85"/>
    </row>
    <row r="166" spans="1:8" x14ac:dyDescent="0.25">
      <c r="A166" s="29"/>
      <c r="B166" s="29"/>
      <c r="C166" s="77"/>
      <c r="D166" s="27"/>
      <c r="E166" s="67"/>
      <c r="F166" s="166"/>
      <c r="G166" s="99"/>
      <c r="H166" s="177"/>
    </row>
    <row r="167" spans="1:8" ht="38.25" x14ac:dyDescent="0.25">
      <c r="A167" s="29">
        <f>A165+1</f>
        <v>70</v>
      </c>
      <c r="B167" s="29" t="s">
        <v>112</v>
      </c>
      <c r="C167" s="52" t="s">
        <v>124</v>
      </c>
      <c r="D167" s="27">
        <v>2</v>
      </c>
      <c r="E167" s="67" t="s">
        <v>41</v>
      </c>
      <c r="F167" s="159"/>
      <c r="G167" s="99"/>
      <c r="H167" s="85"/>
    </row>
    <row r="168" spans="1:8" x14ac:dyDescent="0.25">
      <c r="A168" s="29"/>
      <c r="B168" s="29"/>
      <c r="C168" s="52"/>
      <c r="D168" s="27"/>
      <c r="E168" s="67"/>
      <c r="F168" s="159"/>
      <c r="G168" s="99"/>
      <c r="H168" s="85"/>
    </row>
    <row r="169" spans="1:8" ht="38.25" x14ac:dyDescent="0.25">
      <c r="A169" s="29">
        <f>A167+1</f>
        <v>71</v>
      </c>
      <c r="B169" s="29" t="s">
        <v>125</v>
      </c>
      <c r="C169" s="52" t="s">
        <v>126</v>
      </c>
      <c r="D169" s="27">
        <v>1</v>
      </c>
      <c r="E169" s="67" t="s">
        <v>41</v>
      </c>
      <c r="F169" s="159"/>
      <c r="G169" s="99"/>
      <c r="H169" s="85"/>
    </row>
    <row r="170" spans="1:8" x14ac:dyDescent="0.25">
      <c r="A170" s="29"/>
      <c r="B170" s="29"/>
      <c r="C170" s="52"/>
      <c r="D170" s="27"/>
      <c r="E170" s="67"/>
      <c r="F170" s="159"/>
      <c r="G170" s="99"/>
      <c r="H170" s="85"/>
    </row>
    <row r="171" spans="1:8" ht="38.25" x14ac:dyDescent="0.25">
      <c r="A171" s="29">
        <f>A169+1</f>
        <v>72</v>
      </c>
      <c r="B171" s="29" t="s">
        <v>125</v>
      </c>
      <c r="C171" s="52" t="s">
        <v>127</v>
      </c>
      <c r="D171" s="27">
        <v>1</v>
      </c>
      <c r="E171" s="67" t="s">
        <v>41</v>
      </c>
      <c r="F171" s="159"/>
      <c r="G171" s="99"/>
      <c r="H171" s="85"/>
    </row>
    <row r="172" spans="1:8" x14ac:dyDescent="0.25">
      <c r="A172" s="29"/>
      <c r="B172" s="29"/>
      <c r="C172" s="52"/>
      <c r="D172" s="27"/>
      <c r="E172" s="67"/>
      <c r="F172" s="166"/>
      <c r="G172" s="99"/>
      <c r="H172" s="177"/>
    </row>
    <row r="173" spans="1:8" ht="38.25" x14ac:dyDescent="0.25">
      <c r="A173" s="29">
        <f>A171+1</f>
        <v>73</v>
      </c>
      <c r="B173" s="29" t="s">
        <v>125</v>
      </c>
      <c r="C173" s="52" t="s">
        <v>128</v>
      </c>
      <c r="D173" s="27">
        <v>7</v>
      </c>
      <c r="E173" s="67" t="s">
        <v>41</v>
      </c>
      <c r="F173" s="159"/>
      <c r="G173" s="99"/>
      <c r="H173" s="85"/>
    </row>
    <row r="174" spans="1:8" x14ac:dyDescent="0.25">
      <c r="A174" s="29"/>
      <c r="B174" s="29"/>
      <c r="C174" s="52"/>
      <c r="D174" s="27"/>
      <c r="E174" s="67"/>
      <c r="F174" s="166"/>
      <c r="G174" s="99"/>
      <c r="H174" s="177"/>
    </row>
    <row r="175" spans="1:8" ht="38.25" x14ac:dyDescent="0.25">
      <c r="A175" s="29">
        <f>A173+1</f>
        <v>74</v>
      </c>
      <c r="B175" s="29" t="s">
        <v>125</v>
      </c>
      <c r="C175" s="52" t="s">
        <v>129</v>
      </c>
      <c r="D175" s="27">
        <v>4</v>
      </c>
      <c r="E175" s="67" t="s">
        <v>41</v>
      </c>
      <c r="F175" s="159"/>
      <c r="G175" s="99"/>
      <c r="H175" s="85"/>
    </row>
    <row r="176" spans="1:8" x14ac:dyDescent="0.25">
      <c r="A176" s="29"/>
      <c r="B176" s="29"/>
      <c r="C176" s="52"/>
      <c r="D176" s="27"/>
      <c r="E176" s="67"/>
      <c r="F176" s="166"/>
      <c r="G176" s="99"/>
      <c r="H176" s="177"/>
    </row>
    <row r="177" spans="1:8" ht="25.5" x14ac:dyDescent="0.25">
      <c r="A177" s="29">
        <f>A175+1</f>
        <v>75</v>
      </c>
      <c r="B177" s="29" t="s">
        <v>130</v>
      </c>
      <c r="C177" s="56" t="s">
        <v>131</v>
      </c>
      <c r="D177" s="27">
        <v>485</v>
      </c>
      <c r="E177" s="67" t="s">
        <v>41</v>
      </c>
      <c r="F177" s="159"/>
      <c r="G177" s="99"/>
      <c r="H177" s="85"/>
    </row>
    <row r="178" spans="1:8" x14ac:dyDescent="0.25">
      <c r="A178" s="29"/>
      <c r="B178" s="29"/>
      <c r="C178" s="56"/>
      <c r="D178" s="27"/>
      <c r="E178" s="67"/>
      <c r="F178" s="159"/>
      <c r="G178" s="99"/>
      <c r="H178" s="85"/>
    </row>
    <row r="179" spans="1:8" ht="25.5" x14ac:dyDescent="0.25">
      <c r="A179" s="29">
        <f>A177+1</f>
        <v>76</v>
      </c>
      <c r="B179" s="29" t="s">
        <v>132</v>
      </c>
      <c r="C179" s="26" t="s">
        <v>133</v>
      </c>
      <c r="D179" s="27">
        <v>2630</v>
      </c>
      <c r="E179" s="31" t="s">
        <v>41</v>
      </c>
      <c r="F179" s="159"/>
      <c r="G179" s="99"/>
      <c r="H179" s="85"/>
    </row>
    <row r="180" spans="1:8" x14ac:dyDescent="0.25">
      <c r="A180" s="29"/>
      <c r="B180" s="29"/>
      <c r="C180" s="26"/>
      <c r="D180" s="27"/>
      <c r="E180" s="40"/>
      <c r="F180" s="159"/>
      <c r="G180" s="99"/>
      <c r="H180" s="85"/>
    </row>
    <row r="181" spans="1:8" x14ac:dyDescent="0.25">
      <c r="A181" s="29">
        <f>A179+1</f>
        <v>77</v>
      </c>
      <c r="B181" s="29" t="s">
        <v>134</v>
      </c>
      <c r="C181" s="52" t="s">
        <v>135</v>
      </c>
      <c r="D181" s="27">
        <v>38</v>
      </c>
      <c r="E181" s="31" t="s">
        <v>41</v>
      </c>
      <c r="F181" s="159"/>
      <c r="G181" s="99"/>
      <c r="H181" s="85"/>
    </row>
    <row r="182" spans="1:8" x14ac:dyDescent="0.25">
      <c r="A182" s="29"/>
      <c r="B182" s="29"/>
      <c r="C182" s="52"/>
      <c r="D182" s="27"/>
      <c r="E182" s="31"/>
      <c r="F182" s="159"/>
      <c r="G182" s="99"/>
      <c r="H182" s="85"/>
    </row>
    <row r="183" spans="1:8" x14ac:dyDescent="0.25">
      <c r="A183" s="29">
        <f>A181+1</f>
        <v>78</v>
      </c>
      <c r="B183" s="29" t="s">
        <v>136</v>
      </c>
      <c r="C183" s="52" t="s">
        <v>137</v>
      </c>
      <c r="D183" s="68">
        <v>26600</v>
      </c>
      <c r="E183" s="40" t="s">
        <v>29</v>
      </c>
      <c r="F183" s="159"/>
      <c r="G183" s="99"/>
      <c r="H183" s="85"/>
    </row>
    <row r="184" spans="1:8" x14ac:dyDescent="0.25">
      <c r="A184" s="29"/>
      <c r="B184" s="29"/>
      <c r="C184" s="56"/>
      <c r="D184" s="27"/>
      <c r="E184" s="67"/>
      <c r="F184" s="159"/>
      <c r="G184" s="99"/>
      <c r="H184" s="85"/>
    </row>
    <row r="185" spans="1:8" ht="25.5" x14ac:dyDescent="0.25">
      <c r="A185" s="29">
        <f>A177+1</f>
        <v>76</v>
      </c>
      <c r="B185" s="29" t="s">
        <v>138</v>
      </c>
      <c r="C185" s="56" t="s">
        <v>139</v>
      </c>
      <c r="D185" s="78">
        <v>4255</v>
      </c>
      <c r="E185" s="67" t="s">
        <v>29</v>
      </c>
      <c r="F185" s="159"/>
      <c r="G185" s="99"/>
      <c r="H185" s="85"/>
    </row>
    <row r="186" spans="1:8" x14ac:dyDescent="0.25">
      <c r="A186" s="29"/>
      <c r="B186" s="29"/>
      <c r="C186" s="26"/>
      <c r="D186" s="27"/>
      <c r="E186" s="67"/>
      <c r="F186" s="166"/>
      <c r="G186" s="99"/>
      <c r="H186" s="177"/>
    </row>
    <row r="187" spans="1:8" x14ac:dyDescent="0.25">
      <c r="A187" s="29">
        <f>A185+1</f>
        <v>77</v>
      </c>
      <c r="B187" s="29" t="s">
        <v>140</v>
      </c>
      <c r="C187" s="56" t="s">
        <v>141</v>
      </c>
      <c r="D187" s="27">
        <v>3206</v>
      </c>
      <c r="E187" s="67" t="s">
        <v>29</v>
      </c>
      <c r="F187" s="159"/>
      <c r="G187" s="99"/>
      <c r="H187" s="85"/>
    </row>
    <row r="188" spans="1:8" ht="15.75" thickBot="1" x14ac:dyDescent="0.3">
      <c r="A188" s="29"/>
      <c r="B188" s="29"/>
      <c r="C188" s="50"/>
      <c r="D188" s="66"/>
      <c r="E188" s="67"/>
      <c r="F188" s="166"/>
      <c r="G188" s="99"/>
      <c r="H188" s="177"/>
    </row>
    <row r="189" spans="1:8" x14ac:dyDescent="0.25">
      <c r="A189" s="181"/>
      <c r="B189" s="182"/>
      <c r="C189" s="183"/>
      <c r="D189" s="184"/>
      <c r="E189" s="185"/>
      <c r="F189" s="186"/>
      <c r="G189" s="101"/>
      <c r="H189" s="187"/>
    </row>
    <row r="190" spans="1:8" ht="15.75" thickBot="1" x14ac:dyDescent="0.3">
      <c r="A190" s="58"/>
      <c r="B190" s="57"/>
      <c r="C190" s="69"/>
      <c r="D190" s="188"/>
      <c r="E190" s="189"/>
      <c r="F190" s="102"/>
      <c r="G190" s="103"/>
      <c r="H190" s="190"/>
    </row>
    <row r="191" spans="1:8" x14ac:dyDescent="0.25">
      <c r="A191" s="119" t="s">
        <v>142</v>
      </c>
      <c r="B191" s="120"/>
      <c r="C191" s="121"/>
      <c r="D191" s="191" t="s">
        <v>143</v>
      </c>
      <c r="E191" s="192"/>
      <c r="F191" s="193"/>
      <c r="G191" s="104"/>
      <c r="H191" s="194"/>
    </row>
    <row r="192" spans="1:8" ht="15.75" thickBot="1" x14ac:dyDescent="0.3">
      <c r="A192" s="114"/>
      <c r="B192" s="105"/>
      <c r="C192" s="106"/>
      <c r="D192" s="195"/>
      <c r="E192" s="196"/>
      <c r="F192" s="197"/>
      <c r="G192" s="107"/>
      <c r="H192" s="198"/>
    </row>
    <row r="193" spans="1:8" x14ac:dyDescent="0.25">
      <c r="A193" s="114"/>
      <c r="B193" s="105"/>
      <c r="C193" s="106"/>
      <c r="D193" s="195"/>
      <c r="E193" s="196"/>
      <c r="F193" s="197"/>
      <c r="G193" s="108"/>
      <c r="H193" s="194"/>
    </row>
    <row r="194" spans="1:8" ht="15.75" thickBot="1" x14ac:dyDescent="0.3">
      <c r="A194" s="115"/>
      <c r="B194" s="109"/>
      <c r="C194" s="110"/>
      <c r="D194" s="199" t="s">
        <v>144</v>
      </c>
      <c r="E194" s="200"/>
      <c r="F194" s="201"/>
      <c r="G194" s="111"/>
      <c r="H194" s="198"/>
    </row>
  </sheetData>
  <mergeCells count="18">
    <mergeCell ref="G1:H1"/>
    <mergeCell ref="D4:E4"/>
    <mergeCell ref="G4:H6"/>
    <mergeCell ref="D1:E3"/>
    <mergeCell ref="A5:B5"/>
    <mergeCell ref="D5:E5"/>
    <mergeCell ref="C6:C7"/>
    <mergeCell ref="D6:E6"/>
    <mergeCell ref="D7:E7"/>
    <mergeCell ref="F18:F19"/>
    <mergeCell ref="A191:C191"/>
    <mergeCell ref="F9:G10"/>
    <mergeCell ref="H9:H10"/>
    <mergeCell ref="A10:C10"/>
    <mergeCell ref="A11:A12"/>
    <mergeCell ref="C11:C12"/>
    <mergeCell ref="F16:F17"/>
    <mergeCell ref="A9:C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FOZO</dc:creator>
  <cp:lastModifiedBy>Trejo Ordoñez, Arturo</cp:lastModifiedBy>
  <dcterms:created xsi:type="dcterms:W3CDTF">2014-11-14T01:19:08Z</dcterms:created>
  <dcterms:modified xsi:type="dcterms:W3CDTF">2014-12-23T05:21:16Z</dcterms:modified>
</cp:coreProperties>
</file>