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15" yWindow="0" windowWidth="14415" windowHeight="11760"/>
  </bookViews>
  <sheets>
    <sheet name="INDICE" sheetId="4" r:id="rId1"/>
    <sheet name="1 INF. GRAL." sheetId="5" r:id="rId2"/>
    <sheet name="2 FICHA TECNICA" sheetId="6" r:id="rId3"/>
    <sheet name="INFORME GENERAL " sheetId="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_________________KEY1" hidden="1">'[1]Forma E-7'!#REF!</definedName>
    <definedName name="___________________KEY2" hidden="1">'[2]Forma E-17'!#REF!</definedName>
    <definedName name="___________________PRE1">#REF!</definedName>
    <definedName name="__________________KEY1" hidden="1">'[3]Forma E-7'!#REF!</definedName>
    <definedName name="__________________KEY2" hidden="1">'[4]Forma E-17'!#REF!</definedName>
    <definedName name="__________________PRE1">#REF!</definedName>
    <definedName name="_________________KEY1" hidden="1">'[3]Forma E-7'!#REF!</definedName>
    <definedName name="_________________KEY2" hidden="1">'[4]Forma E-17'!#REF!</definedName>
    <definedName name="_________________PRE1">#REF!</definedName>
    <definedName name="_________________PRG1">#REF!</definedName>
    <definedName name="_________________PU2">#REF!</definedName>
    <definedName name="_________________TIT2">'[5]Forma 3'!$A$1:$IV$8</definedName>
    <definedName name="_________________tot1">#REF!</definedName>
    <definedName name="________________KEY1" hidden="1">'[3]Forma E-7'!#REF!</definedName>
    <definedName name="________________KEY2" hidden="1">'[4]Forma E-17'!#REF!</definedName>
    <definedName name="________________PRG1">#REF!</definedName>
    <definedName name="________________PU2">#REF!</definedName>
    <definedName name="________________TIT2">'[5]Forma 3'!$A$1:$IV$8</definedName>
    <definedName name="________________tot1">#REF!</definedName>
    <definedName name="_______________KEY1" hidden="1">'[3]Forma E-7'!#REF!</definedName>
    <definedName name="_______________KEY2" hidden="1">'[4]Forma E-17'!#REF!</definedName>
    <definedName name="_______________PRE1">#REF!</definedName>
    <definedName name="_______________PRG1">#REF!</definedName>
    <definedName name="_______________PU2">#REF!</definedName>
    <definedName name="_______________TIT2">'[5]Forma 3'!$A$1:$IV$8</definedName>
    <definedName name="_______________tot1">#REF!</definedName>
    <definedName name="______________KEY1" hidden="1">'[3]Forma E-7'!#REF!</definedName>
    <definedName name="______________KEY2" hidden="1">'[4]Forma E-17'!#REF!</definedName>
    <definedName name="______________PIP25">#REF!</definedName>
    <definedName name="______________PRG1">#REF!</definedName>
    <definedName name="______________PU1">#REF!</definedName>
    <definedName name="______________PU2">#REF!</definedName>
    <definedName name="______________TIT2">'[5]Forma 3'!$A$1:$IV$8</definedName>
    <definedName name="______________tot1">#REF!</definedName>
    <definedName name="_____________ALE2">#REF!</definedName>
    <definedName name="_____________ALE3">#REF!</definedName>
    <definedName name="_____________f">[6]CMPRESOR!$C$50</definedName>
    <definedName name="_____________KEY1" hidden="1">'[1]Forma E-7'!#REF!</definedName>
    <definedName name="_____________KEY2" hidden="1">'[2]Forma E-17'!#REF!</definedName>
    <definedName name="_____________MAT1">#REF!</definedName>
    <definedName name="_____________MAT2">#REF!</definedName>
    <definedName name="_____________PH640">#REF!</definedName>
    <definedName name="_____________PIP25">#REF!</definedName>
    <definedName name="_____________PRE1">#REF!</definedName>
    <definedName name="_____________PRG1">#REF!</definedName>
    <definedName name="_____________PU1">#REF!</definedName>
    <definedName name="_____________PU2">#REF!</definedName>
    <definedName name="_____________TIT2">'[5]Forma 3'!$A$1:$IV$8</definedName>
    <definedName name="_____________tot1">#REF!</definedName>
    <definedName name="_____________VOL1">#REF!</definedName>
    <definedName name="_____________VOL10">#REF!</definedName>
    <definedName name="_____________VOL11">#REF!</definedName>
    <definedName name="_____________VOL12">#REF!</definedName>
    <definedName name="_____________VOL13">#REF!</definedName>
    <definedName name="_____________VOL14">#REF!</definedName>
    <definedName name="_____________VOL2">#REF!</definedName>
    <definedName name="_____________VOL3">#REF!</definedName>
    <definedName name="_____________VOL4">#REF!</definedName>
    <definedName name="_____________VOL5">#REF!</definedName>
    <definedName name="_____________VOL6">#REF!</definedName>
    <definedName name="_____________VOL7">#REF!</definedName>
    <definedName name="_____________VOL8">#REF!</definedName>
    <definedName name="_____________VOL9">#REF!</definedName>
    <definedName name="____________ALE2">#REF!</definedName>
    <definedName name="____________ALE3">#REF!</definedName>
    <definedName name="____________f">[6]CMPRESOR!$C$50</definedName>
    <definedName name="____________KEY1" hidden="1">'[3]Forma E-7'!#REF!</definedName>
    <definedName name="____________KEY2" hidden="1">'[4]Forma E-17'!#REF!</definedName>
    <definedName name="____________MAT1">#REF!</definedName>
    <definedName name="____________MAT2">#REF!</definedName>
    <definedName name="____________PH640">#REF!</definedName>
    <definedName name="____________PIP25">#REF!</definedName>
    <definedName name="____________PU1">#REF!</definedName>
    <definedName name="____________VOL1">#REF!</definedName>
    <definedName name="____________VOL10">#REF!</definedName>
    <definedName name="____________VOL11">#REF!</definedName>
    <definedName name="____________VOL12">#REF!</definedName>
    <definedName name="____________VOL13">#REF!</definedName>
    <definedName name="____________VOL14">#REF!</definedName>
    <definedName name="____________VOL2">#REF!</definedName>
    <definedName name="____________VOL3">#REF!</definedName>
    <definedName name="____________VOL4">#REF!</definedName>
    <definedName name="____________VOL5">#REF!</definedName>
    <definedName name="____________VOL6">#REF!</definedName>
    <definedName name="____________VOL7">#REF!</definedName>
    <definedName name="____________VOL8">#REF!</definedName>
    <definedName name="____________VOL9">#REF!</definedName>
    <definedName name="___________ALE2">#REF!</definedName>
    <definedName name="___________ALE3">#REF!</definedName>
    <definedName name="___________f">[6]CMPRESOR!$C$50</definedName>
    <definedName name="___________KEY1" hidden="1">'[1]Forma E-7'!#REF!</definedName>
    <definedName name="___________KEY2" hidden="1">'[2]Forma E-17'!#REF!</definedName>
    <definedName name="___________MAT1">#REF!</definedName>
    <definedName name="___________MAT2">#REF!</definedName>
    <definedName name="___________PH640">#REF!</definedName>
    <definedName name="___________PRE1">#REF!</definedName>
    <definedName name="___________PRG1">#REF!</definedName>
    <definedName name="___________PU2">#REF!</definedName>
    <definedName name="___________TIT2">'[5]Forma 3'!$A$1:$IV$8</definedName>
    <definedName name="___________tot1">#REF!</definedName>
    <definedName name="___________VOL1">#REF!</definedName>
    <definedName name="___________VOL10">#REF!</definedName>
    <definedName name="___________VOL11">#REF!</definedName>
    <definedName name="___________VOL12">#REF!</definedName>
    <definedName name="___________VOL13">#REF!</definedName>
    <definedName name="___________VOL14">#REF!</definedName>
    <definedName name="___________VOL2">#REF!</definedName>
    <definedName name="___________VOL3">#REF!</definedName>
    <definedName name="___________VOL4">#REF!</definedName>
    <definedName name="___________VOL5">#REF!</definedName>
    <definedName name="___________VOL6">#REF!</definedName>
    <definedName name="___________VOL7">#REF!</definedName>
    <definedName name="___________VOL8">#REF!</definedName>
    <definedName name="___________VOL9">#REF!</definedName>
    <definedName name="__________ALE2">#REF!</definedName>
    <definedName name="__________ALE3">#REF!</definedName>
    <definedName name="__________f">[6]CMPRESOR!$C$50</definedName>
    <definedName name="__________KEY1" hidden="1">'[3]Forma E-7'!#REF!</definedName>
    <definedName name="__________KEY2" hidden="1">'[4]Forma E-17'!#REF!</definedName>
    <definedName name="__________MAT1">#REF!</definedName>
    <definedName name="__________MAT2">#REF!</definedName>
    <definedName name="__________PH640">#REF!</definedName>
    <definedName name="__________PIP25">#REF!</definedName>
    <definedName name="__________PU1">#REF!</definedName>
    <definedName name="__________VOL1">#REF!</definedName>
    <definedName name="__________VOL10">#REF!</definedName>
    <definedName name="__________VOL11">#REF!</definedName>
    <definedName name="__________VOL12">#REF!</definedName>
    <definedName name="__________VOL13">#REF!</definedName>
    <definedName name="__________VOL14">#REF!</definedName>
    <definedName name="__________VOL2">#REF!</definedName>
    <definedName name="__________VOL3">#REF!</definedName>
    <definedName name="__________VOL4">#REF!</definedName>
    <definedName name="__________VOL5">#REF!</definedName>
    <definedName name="__________VOL6">#REF!</definedName>
    <definedName name="__________VOL7">#REF!</definedName>
    <definedName name="__________VOL8">#REF!</definedName>
    <definedName name="__________VOL9">#REF!</definedName>
    <definedName name="_________ALE2">#REF!</definedName>
    <definedName name="_________ALE3">#REF!</definedName>
    <definedName name="_________f">[6]CMPRESOR!$C$50</definedName>
    <definedName name="_________MAT1">#REF!</definedName>
    <definedName name="_________MAT2">#REF!</definedName>
    <definedName name="_________PH640">#REF!</definedName>
    <definedName name="_________PIP25">#REF!</definedName>
    <definedName name="_________PRE1">#REF!</definedName>
    <definedName name="_________PRG1">#REF!</definedName>
    <definedName name="_________PU1">#REF!</definedName>
    <definedName name="_________PU2">#REF!</definedName>
    <definedName name="_________TIT2">'[5]Forma 3'!$A$1:$IV$8</definedName>
    <definedName name="_________tot1">#REF!</definedName>
    <definedName name="_________VOL1">#REF!</definedName>
    <definedName name="_________VOL10">#REF!</definedName>
    <definedName name="_________VOL11">#REF!</definedName>
    <definedName name="_________VOL12">#REF!</definedName>
    <definedName name="_________VOL13">#REF!</definedName>
    <definedName name="_________VOL14">#REF!</definedName>
    <definedName name="_________VOL2">#REF!</definedName>
    <definedName name="_________VOL3">#REF!</definedName>
    <definedName name="_________VOL4">#REF!</definedName>
    <definedName name="_________VOL5">#REF!</definedName>
    <definedName name="_________VOL6">#REF!</definedName>
    <definedName name="_________VOL7">#REF!</definedName>
    <definedName name="_________VOL8">#REF!</definedName>
    <definedName name="_________VOL9">#REF!</definedName>
    <definedName name="________ALE2">#REF!</definedName>
    <definedName name="________ALE3">#REF!</definedName>
    <definedName name="________f">[6]CMPRESOR!$C$50</definedName>
    <definedName name="________KEY1" hidden="1">'[3]Forma E-7'!#REF!</definedName>
    <definedName name="________KEY2" hidden="1">'[4]Forma E-17'!#REF!</definedName>
    <definedName name="________MAT1">#REF!</definedName>
    <definedName name="________MAT2">#REF!</definedName>
    <definedName name="________PH640">#REF!</definedName>
    <definedName name="________PIP25">#REF!</definedName>
    <definedName name="________PU1">#REF!</definedName>
    <definedName name="________VOL1">#REF!</definedName>
    <definedName name="________VOL10">#REF!</definedName>
    <definedName name="________VOL11">#REF!</definedName>
    <definedName name="________VOL12">#REF!</definedName>
    <definedName name="________VOL13">#REF!</definedName>
    <definedName name="________VOL14">#REF!</definedName>
    <definedName name="________VOL2">#REF!</definedName>
    <definedName name="________VOL3">#REF!</definedName>
    <definedName name="________VOL4">#REF!</definedName>
    <definedName name="________VOL5">#REF!</definedName>
    <definedName name="________VOL6">#REF!</definedName>
    <definedName name="________VOL7">#REF!</definedName>
    <definedName name="________VOL8">#REF!</definedName>
    <definedName name="________VOL9">#REF!</definedName>
    <definedName name="_______ALE2">#REF!</definedName>
    <definedName name="_______ALE3">#REF!</definedName>
    <definedName name="_______f">[6]CMPRESOR!$C$50</definedName>
    <definedName name="_______KEY1" hidden="1">'[3]Forma E-7'!#REF!</definedName>
    <definedName name="_______KEY2" hidden="1">'[4]Forma E-17'!#REF!</definedName>
    <definedName name="_______MAT1">#REF!</definedName>
    <definedName name="_______MAT2">#REF!</definedName>
    <definedName name="_______PH640">#REF!</definedName>
    <definedName name="_______PIP25">#REF!</definedName>
    <definedName name="_______PRE1">#REF!</definedName>
    <definedName name="_______PRG1">#REF!</definedName>
    <definedName name="_______PU1">#REF!</definedName>
    <definedName name="_______PU2">#REF!</definedName>
    <definedName name="_______TIT2">'[5]Forma 3'!$A$1:$IV$8</definedName>
    <definedName name="_______tot1">#REF!</definedName>
    <definedName name="_______VOL1">#REF!</definedName>
    <definedName name="_______VOL10">#REF!</definedName>
    <definedName name="_______VOL11">#REF!</definedName>
    <definedName name="_______VOL12">#REF!</definedName>
    <definedName name="_______VOL13">#REF!</definedName>
    <definedName name="_______VOL14">#REF!</definedName>
    <definedName name="_______VOL2">#REF!</definedName>
    <definedName name="_______VOL3">#REF!</definedName>
    <definedName name="_______VOL4">#REF!</definedName>
    <definedName name="_______VOL5">#REF!</definedName>
    <definedName name="_______VOL6">#REF!</definedName>
    <definedName name="_______VOL7">#REF!</definedName>
    <definedName name="_______VOL8">#REF!</definedName>
    <definedName name="_______VOL9">#REF!</definedName>
    <definedName name="______ALE2">#REF!</definedName>
    <definedName name="______ALE3">#REF!</definedName>
    <definedName name="______f">[6]CMPRESOR!$C$50</definedName>
    <definedName name="______MAT1">#REF!</definedName>
    <definedName name="______MAT2">#REF!</definedName>
    <definedName name="______PH640">#REF!</definedName>
    <definedName name="______PIP25">#REF!</definedName>
    <definedName name="______PRE1">#REF!</definedName>
    <definedName name="______PRG1">#REF!</definedName>
    <definedName name="______PU1">#REF!</definedName>
    <definedName name="______PU2">#REF!</definedName>
    <definedName name="______TIT2">'[5]Forma 3'!$A$1:$IV$8</definedName>
    <definedName name="______tot1">#REF!</definedName>
    <definedName name="______VOL1">#REF!</definedName>
    <definedName name="______VOL10">#REF!</definedName>
    <definedName name="______VOL11">#REF!</definedName>
    <definedName name="______VOL12">#REF!</definedName>
    <definedName name="______VOL13">#REF!</definedName>
    <definedName name="______VOL14">#REF!</definedName>
    <definedName name="______VOL2">#REF!</definedName>
    <definedName name="______VOL3">#REF!</definedName>
    <definedName name="______VOL4">#REF!</definedName>
    <definedName name="______VOL5">#REF!</definedName>
    <definedName name="______VOL6">#REF!</definedName>
    <definedName name="______VOL7">#REF!</definedName>
    <definedName name="______VOL8">#REF!</definedName>
    <definedName name="______VOL9">#REF!</definedName>
    <definedName name="_____ALE2">#REF!</definedName>
    <definedName name="_____ALE3">#REF!</definedName>
    <definedName name="_____f">[6]CMPRESOR!$C$50</definedName>
    <definedName name="_____KEY1" hidden="1">'[3]Forma E-7'!#REF!</definedName>
    <definedName name="_____KEY2" hidden="1">'[4]Forma E-17'!#REF!</definedName>
    <definedName name="_____MAT1">#REF!</definedName>
    <definedName name="_____MAT2">#REF!</definedName>
    <definedName name="_____PH640">#REF!</definedName>
    <definedName name="_____PIP25">#REF!</definedName>
    <definedName name="_____PU1">#REF!</definedName>
    <definedName name="_____VOL1">#REF!</definedName>
    <definedName name="_____VOL10">#REF!</definedName>
    <definedName name="_____VOL11">#REF!</definedName>
    <definedName name="_____VOL12">#REF!</definedName>
    <definedName name="_____VOL13">#REF!</definedName>
    <definedName name="_____VOL14">#REF!</definedName>
    <definedName name="_____VOL2">#REF!</definedName>
    <definedName name="_____VOL3">#REF!</definedName>
    <definedName name="_____VOL4">#REF!</definedName>
    <definedName name="_____VOL5">#REF!</definedName>
    <definedName name="_____VOL6">#REF!</definedName>
    <definedName name="_____VOL7">#REF!</definedName>
    <definedName name="_____VOL8">#REF!</definedName>
    <definedName name="_____VOL9">#REF!</definedName>
    <definedName name="____ALE2">#REF!</definedName>
    <definedName name="____ALE3">#REF!</definedName>
    <definedName name="____f">[6]CMPRESOR!$C$50</definedName>
    <definedName name="____KEY1" hidden="1">'[3]Forma E-7'!#REF!</definedName>
    <definedName name="____KEY2" hidden="1">'[4]Forma E-17'!#REF!</definedName>
    <definedName name="____MAT1">#REF!</definedName>
    <definedName name="____MAT2">#REF!</definedName>
    <definedName name="____PH640">#REF!</definedName>
    <definedName name="____PIP25">#REF!</definedName>
    <definedName name="____PRE1">#REF!</definedName>
    <definedName name="____PRG1">#REF!</definedName>
    <definedName name="____PU1">#REF!</definedName>
    <definedName name="____PU2">#REF!</definedName>
    <definedName name="____TIT2">'[5]Forma 3'!$A$1:$IV$8</definedName>
    <definedName name="____tot1">#REF!</definedName>
    <definedName name="____VOL1">#REF!</definedName>
    <definedName name="____VOL10">#REF!</definedName>
    <definedName name="____VOL11">#REF!</definedName>
    <definedName name="____VOL12">#REF!</definedName>
    <definedName name="____VOL13">#REF!</definedName>
    <definedName name="____VOL14">#REF!</definedName>
    <definedName name="____VOL2">#REF!</definedName>
    <definedName name="____VOL3">#REF!</definedName>
    <definedName name="____VOL4">#REF!</definedName>
    <definedName name="____VOL5">#REF!</definedName>
    <definedName name="____VOL6">#REF!</definedName>
    <definedName name="____VOL7">#REF!</definedName>
    <definedName name="____VOL8">#REF!</definedName>
    <definedName name="____VOL9">#REF!</definedName>
    <definedName name="___ALE2">#REF!</definedName>
    <definedName name="___ALE3">#REF!</definedName>
    <definedName name="___f">[6]CMPRESOR!$C$50</definedName>
    <definedName name="___KEY1" hidden="1">'[3]Forma E-7'!#REF!</definedName>
    <definedName name="___KEY2" hidden="1">'[4]Forma E-17'!#REF!</definedName>
    <definedName name="___MAT1">#REF!</definedName>
    <definedName name="___MAT2">#REF!</definedName>
    <definedName name="___PH640">#REF!</definedName>
    <definedName name="___PIP25">#REF!</definedName>
    <definedName name="___PRE1">#REF!</definedName>
    <definedName name="___PRG1">#REF!</definedName>
    <definedName name="___PU1">#REF!</definedName>
    <definedName name="___PU2">#REF!</definedName>
    <definedName name="___TIT2">'[5]Forma 3'!$A$1:$IV$8</definedName>
    <definedName name="___tot1">#REF!</definedName>
    <definedName name="___VOL1">#REF!</definedName>
    <definedName name="___VOL10">#REF!</definedName>
    <definedName name="___VOL11">#REF!</definedName>
    <definedName name="___VOL12">#REF!</definedName>
    <definedName name="___VOL13">#REF!</definedName>
    <definedName name="___VOL14">#REF!</definedName>
    <definedName name="___VOL2">#REF!</definedName>
    <definedName name="___VOL3">#REF!</definedName>
    <definedName name="___VOL4">#REF!</definedName>
    <definedName name="___VOL5">#REF!</definedName>
    <definedName name="___VOL6">#REF!</definedName>
    <definedName name="___VOL7">#REF!</definedName>
    <definedName name="___VOL8">#REF!</definedName>
    <definedName name="___VOL9">#REF!</definedName>
    <definedName name="__123Graph_A" hidden="1">'[7]Forma E-7'!$D$10:$D$189</definedName>
    <definedName name="__123Graph_ACURRENT" hidden="1">'[7]Forma E-7'!$D$10:$D$189</definedName>
    <definedName name="__123Graph_B" localSheetId="2" hidden="1">'[7]Forma E-7'!$E$10:$E$189</definedName>
    <definedName name="__123Graph_B" hidden="1">[8]Catalogo!#REF!</definedName>
    <definedName name="__123Graph_BCURRENT" hidden="1">'[7]Forma E-7'!$E$10:$E$189</definedName>
    <definedName name="__123Graph_BCURRENT1" hidden="1">'[9]Forma E-7'!$E$10:$E$189</definedName>
    <definedName name="__123Graph_X" hidden="1">'[7]Forma E-7'!$D$10:$D$189</definedName>
    <definedName name="__123Graph_XCURRENT" hidden="1">'[7]Forma E-7'!$D$10:$D$189</definedName>
    <definedName name="__ALE2">#REF!</definedName>
    <definedName name="__ALE3">#REF!</definedName>
    <definedName name="__f">[6]CMPRESOR!$C$50</definedName>
    <definedName name="__KEY1" hidden="1">'[3]Forma E-7'!#REF!</definedName>
    <definedName name="__KEY2" hidden="1">'[4]Forma E-17'!#REF!</definedName>
    <definedName name="__MAT1">#REF!</definedName>
    <definedName name="__MAT2">#REF!</definedName>
    <definedName name="__PH640">#REF!</definedName>
    <definedName name="__PIP25">#REF!</definedName>
    <definedName name="__PRE1">#REF!</definedName>
    <definedName name="__PRG1">#REF!</definedName>
    <definedName name="__PU1">#REF!</definedName>
    <definedName name="__PU2">#REF!</definedName>
    <definedName name="__TIT2">'[5]Forma 3'!$A$1:$IV$8</definedName>
    <definedName name="__tot1">#REF!</definedName>
    <definedName name="__VOL1">#REF!</definedName>
    <definedName name="__VOL10">#REF!</definedName>
    <definedName name="__VOL11">#REF!</definedName>
    <definedName name="__VOL12">#REF!</definedName>
    <definedName name="__VOL13">#REF!</definedName>
    <definedName name="__VOL14">#REF!</definedName>
    <definedName name="__VOL2">#REF!</definedName>
    <definedName name="__VOL3">#REF!</definedName>
    <definedName name="__VOL4">#REF!</definedName>
    <definedName name="__VOL5">#REF!</definedName>
    <definedName name="__VOL6">#REF!</definedName>
    <definedName name="__VOL7">#REF!</definedName>
    <definedName name="__VOL8">#REF!</definedName>
    <definedName name="__VOL9">#REF!</definedName>
    <definedName name="_120B">#REF!</definedName>
    <definedName name="_140G">#REF!</definedName>
    <definedName name="_16G">#REF!</definedName>
    <definedName name="_3TON">#REF!</definedName>
    <definedName name="_4">#REF!</definedName>
    <definedName name="_6">#REF!</definedName>
    <definedName name="_630C">#REF!</definedName>
    <definedName name="_750">#REF!</definedName>
    <definedName name="_7M3">#REF!</definedName>
    <definedName name="_815B">#REF!</definedName>
    <definedName name="_824">#REF!</definedName>
    <definedName name="_966D">#REF!</definedName>
    <definedName name="_977">#REF!</definedName>
    <definedName name="_980B">#REF!</definedName>
    <definedName name="_988B">#REF!</definedName>
    <definedName name="_ALE2">#REF!</definedName>
    <definedName name="_ALE3">#REF!</definedName>
    <definedName name="_BG260">#REF!</definedName>
    <definedName name="_CB614">#REF!</definedName>
    <definedName name="_CMI500">#REF!</definedName>
    <definedName name="_CP10M3">#REF!</definedName>
    <definedName name="_CP15">#REF!</definedName>
    <definedName name="_CV10M3">#REF!</definedName>
    <definedName name="_D8N">#REF!</definedName>
    <definedName name="_f">[6]CMPRESOR!$C$50</definedName>
    <definedName name="_Fill" hidden="1">#REF!</definedName>
    <definedName name="_Key1" localSheetId="2" hidden="1">'[10]Forma E-17'!#REF!</definedName>
    <definedName name="_Key1" hidden="1">'[11]Forma E-17'!#REF!</definedName>
    <definedName name="_Key2" hidden="1">#REF!</definedName>
    <definedName name="_MAT1">#REF!</definedName>
    <definedName name="_MAT2">#REF!</definedName>
    <definedName name="_Order1" hidden="1">255</definedName>
    <definedName name="_PH640">#REF!</definedName>
    <definedName name="_PIP25">#REF!</definedName>
    <definedName name="_PRE1">#REF!</definedName>
    <definedName name="_PRG1">#REF!</definedName>
    <definedName name="_PU1">#REF!</definedName>
    <definedName name="_PU2">#REF!</definedName>
    <definedName name="_Sort" localSheetId="2" hidden="1">'[10]Forma E-17'!#REF!</definedName>
    <definedName name="_Sort" hidden="1">'[11]Forma E-17'!#REF!</definedName>
    <definedName name="_TIT2">'[5]Forma 3'!$A$1:$IV$8</definedName>
    <definedName name="_tot1">#REF!</definedName>
    <definedName name="_VOL1">#REF!</definedName>
    <definedName name="_VOL10">#REF!</definedName>
    <definedName name="_VOL11">#REF!</definedName>
    <definedName name="_VOL12">#REF!</definedName>
    <definedName name="_VOL13">#REF!</definedName>
    <definedName name="_VOL14">#REF!</definedName>
    <definedName name="_VOL2">#REF!</definedName>
    <definedName name="_VOL3">#REF!</definedName>
    <definedName name="_VOL4">#REF!</definedName>
    <definedName name="_VOL5">#REF!</definedName>
    <definedName name="_VOL6">#REF!</definedName>
    <definedName name="_VOL7">#REF!</definedName>
    <definedName name="_VOL8">#REF!</definedName>
    <definedName name="_VOL9">#REF!</definedName>
    <definedName name="A">#REF!</definedName>
    <definedName name="A_impresión_IM">'[12]Forma 3'!$A$9:$H$92</definedName>
    <definedName name="AB">'[13]1.6'!#REF!</definedName>
    <definedName name="AC">'[14] ficha tec.ALTA ING.'!$E$24:$I$24</definedName>
    <definedName name="AC_20">#REF!</definedName>
    <definedName name="ACEITE">[15]LISTAMA!#REF!</definedName>
    <definedName name="ADITIVO">[15]LISTAMA!#REF!</definedName>
    <definedName name="ADRI">#REF!</definedName>
    <definedName name="AI">'[13]2.1 FICH-GEN'!#REF!</definedName>
    <definedName name="ALE">#REF!</definedName>
    <definedName name="AMORT">'[16]TECSA (sin amort.)'!#REF!</definedName>
    <definedName name="AMORTI">'[16]TECSA (sin amort.)'!#REF!</definedName>
    <definedName name="AMORTIZA">'[16]TECSA (sin amort.)'!#REF!</definedName>
    <definedName name="AMORTIZACION">'[17]TECSA (sin amort.)'!#REF!</definedName>
    <definedName name="ANCHO_DE_CALZADA">#REF!</definedName>
    <definedName name="ANCHO_DE_CARRIL">'[18] ficha tec.ALTA ING.'!#REF!</definedName>
    <definedName name="ANCHO_DE_CORONA">#REF!</definedName>
    <definedName name="ANCHO_DE_DERECHO_DE_VIA">'[18] ficha tec.ALTA ING.'!#REF!</definedName>
    <definedName name="ANEX">#REF!</definedName>
    <definedName name="ANZONY">#REF!</definedName>
    <definedName name="AÑO">#REF!</definedName>
    <definedName name="ARA">#REF!</definedName>
    <definedName name="_xlnm.Print_Area" localSheetId="1">'1 INF. GRAL.'!$A$1:$M$74</definedName>
    <definedName name="_xlnm.Print_Area" localSheetId="2">'2 FICHA TECNICA'!$A$1:$J$79</definedName>
    <definedName name="_xlnm.Print_Area" localSheetId="0">INDICE!$A$1:$L$47</definedName>
    <definedName name="_xlnm.Print_Area" localSheetId="3">'INFORME GENERAL '!$A$1:$AW$38</definedName>
    <definedName name="_xlnm.Print_Area">#REF!</definedName>
    <definedName name="Area_de_impresñion">#REF!</definedName>
    <definedName name="as">#REF!</definedName>
    <definedName name="ASTO">#N/A</definedName>
    <definedName name="ASWEQLPÑP">#REF!</definedName>
    <definedName name="ASWERFV">#REF!</definedName>
    <definedName name="AVANCE">#N/A</definedName>
    <definedName name="B">#REF!</definedName>
    <definedName name="BA">'[13]2.1 FICH-GEN'!#REF!</definedName>
    <definedName name="BARRED">#REF!</definedName>
    <definedName name="BARREDORA">[19]COSTHOR!#REF!</definedName>
    <definedName name="base">#REF!</definedName>
    <definedName name="BASE2">#REF!</definedName>
    <definedName name="BC">'[14] ficha tec.ALTA ING.'!$B$44:$I$44</definedName>
    <definedName name="BDBFDDFBD">'[20]Forma 3'!$A$1:$IV$8</definedName>
    <definedName name="BDFBFDBFD">#REF!</definedName>
    <definedName name="BDFGFD">#REF!</definedName>
    <definedName name="BEBFE">#REF!</definedName>
    <definedName name="BJ">'[21] ficha tec.ALTA ING.'!$B$22:$I$22</definedName>
    <definedName name="BJÑOBJBÑOJÑÑ">#REF!</definedName>
    <definedName name="BT">'[21] ficha tec.ALTA ING.'!$B$44:$I$44</definedName>
    <definedName name="C_">#REF!</definedName>
    <definedName name="CAAAA">'[3]Forma E-7'!#REF!</definedName>
    <definedName name="CAB">'[5]Forma 3'!$A$9:$H$92</definedName>
    <definedName name="CABCD">#REF!</definedName>
    <definedName name="CAM3TON">[19]COSTHOR!#REF!</definedName>
    <definedName name="CARU" hidden="1">'[9]Forma E-7'!$D$10:$D$189</definedName>
    <definedName name="CARUTELA">'[12]Forma 3'!$A$9:$H$92</definedName>
    <definedName name="CB">'[22]1.6'!#REF!</definedName>
    <definedName name="CC">#REF!</definedName>
    <definedName name="CCC">#REF!</definedName>
    <definedName name="CCCC">#REF!</definedName>
    <definedName name="CCCCCC">#REF!</definedName>
    <definedName name="CCCCCCCCC">#REF!</definedName>
    <definedName name="CCCCCCCCCCCCCCC">#REF!</definedName>
    <definedName name="CCCCCCCCCCCCCCCCCCCCCCC">'[23]Forma 3'!$A$1:$IV$8</definedName>
    <definedName name="CCCCCCCCCCCCCCCCCCCCCCCCCCCCC">#REF!</definedName>
    <definedName name="CFC">#REF!</definedName>
    <definedName name="CHORRO">#REF!</definedName>
    <definedName name="CLAVO">[15]LISTAMA!#REF!</definedName>
    <definedName name="CO">#REF!</definedName>
    <definedName name="COM3DI">#REF!</definedName>
    <definedName name="comenta">#REF!</definedName>
    <definedName name="COMPM">#REF!</definedName>
    <definedName name="COMPRE">#REF!</definedName>
    <definedName name="CORTAD">#REF!</definedName>
    <definedName name="CORTADC">#REF!</definedName>
    <definedName name="COSTO">#REF!</definedName>
    <definedName name="CUADRO" hidden="1">#REF!</definedName>
    <definedName name="CURAD">#REF!</definedName>
    <definedName name="d">#REF!</definedName>
    <definedName name="dasdasd">#REF!</definedName>
    <definedName name="DATOS">#REF!</definedName>
    <definedName name="DEEBDEBHBE">#REF!</definedName>
    <definedName name="df" hidden="1">'[24]Forma E-7'!$D$10:$D$189</definedName>
    <definedName name="DGRG">#REF!</definedName>
    <definedName name="DIRECTO">#REF!</definedName>
    <definedName name="ECAIM">[19]LISTAMA!#REF!</definedName>
    <definedName name="ECRI">#REF!</definedName>
    <definedName name="ed">#REF!</definedName>
    <definedName name="EQUIPO">#N/A</definedName>
    <definedName name="ER4R">#N/A</definedName>
    <definedName name="escalatorias">#REF!</definedName>
    <definedName name="escape">#REF!</definedName>
    <definedName name="escape2">#REF!</definedName>
    <definedName name="escape3">#REF!</definedName>
    <definedName name="ESPAR">#REF!</definedName>
    <definedName name="ESPARCIDORA">[19]COSTHOR!#REF!</definedName>
    <definedName name="ESPESOR__SUBRASANTE">#REF!</definedName>
    <definedName name="ESPESOR_DE_BASE">#REF!</definedName>
    <definedName name="ESPESOR_DE_CARPETA">#REF!</definedName>
    <definedName name="ESTAB">#REF!</definedName>
    <definedName name="FACIMG1">#REF!</definedName>
    <definedName name="FACIMG3">#REF!</definedName>
    <definedName name="FBDFBDZFBBFFFFFFFF">#REF!</definedName>
    <definedName name="FBEDBE">'[20]Forma 3'!$A$9:$H$92</definedName>
    <definedName name="FBFBDFBF">#REF!</definedName>
    <definedName name="fd">#REF!</definedName>
    <definedName name="FDBDFBFD">#REF!</definedName>
    <definedName name="FDBFDBFB">#REF!</definedName>
    <definedName name="FDBFDBFDBZFD">#REF!</definedName>
    <definedName name="FDGFDG" hidden="1">'[25]Forma E-17'!#REF!</definedName>
    <definedName name="FDZBFDBFDB">#REF!</definedName>
    <definedName name="FECHA">#REF!</definedName>
    <definedName name="FECHA2">#REF!</definedName>
    <definedName name="fffg">'[26]2.1 FICH-GEN'!#REF!</definedName>
    <definedName name="FGNHFRTGUYHRTG">#REF!</definedName>
    <definedName name="FICHA_TECNICA">#REF!</definedName>
    <definedName name="FOIJD">#REF!</definedName>
    <definedName name="FORMAS" hidden="1">'[27]Forma E-7'!#REF!</definedName>
    <definedName name="fotografico" hidden="1">'[25]Forma E-17'!#REF!</definedName>
    <definedName name="fotos" hidden="1">'[2]Forma E-17'!#REF!</definedName>
    <definedName name="fr" hidden="1">'[28]Forma E-7'!#REF!</definedName>
    <definedName name="FSHFH">#REF!</definedName>
    <definedName name="FTDTRV">#REF!</definedName>
    <definedName name="GAMIÑO">#REF!</definedName>
    <definedName name="GENERADOR">'[29]TECSA (sin amort.)'!#REF!</definedName>
    <definedName name="gh">'[12]Forma 3'!$A$1:$IV$8</definedName>
    <definedName name="GKHKGHKJJJJJK">#REF!</definedName>
    <definedName name="GRADO_DE_CURVATURA_MAXIMA">#REF!</definedName>
    <definedName name="GRUA">#REF!</definedName>
    <definedName name="GTGHHY" hidden="1">'[25]Forma E-17'!#REF!</definedName>
    <definedName name="HDYJUU">#REF!</definedName>
    <definedName name="HE">#REF!</definedName>
    <definedName name="HI">'[14] ficha tec.ALTA ING.'!$E$23:$I$23</definedName>
    <definedName name="HL">'[21] ficha tec.ALTA ING.'!$E$23:$I$23</definedName>
    <definedName name="IN">#REF!</definedName>
    <definedName name="INDIREC">#REF!</definedName>
    <definedName name="INF">#REF!</definedName>
    <definedName name="INFO">#REF!</definedName>
    <definedName name="ISAAC" hidden="1">'[7]Forma E-7'!$D$10:$D$189</definedName>
    <definedName name="JC">#N/A</definedName>
    <definedName name="JK">[30]CMPRESOR!$C$50</definedName>
    <definedName name="jo">'[12]Forma 3'!$A$1:$IV$8</definedName>
    <definedName name="jocs">'[31]Forma 3'!$A$1:$IV$8</definedName>
    <definedName name="JOCS2">'[12]Forma 3'!$A$1:$IV$8</definedName>
    <definedName name="JOCSA">'[12]Forma 3'!$A$1:$IV$8</definedName>
    <definedName name="jorge" hidden="1">'[24]Forma E-7'!$D$10:$D$189</definedName>
    <definedName name="jytjytjytjytj">'[20]Forma 3'!$A$9:$H$92</definedName>
    <definedName name="KILY">#REF!</definedName>
    <definedName name="KJBLKLLBJKBJK">#REF!</definedName>
    <definedName name="KJKJKLKJKKK">#REF!</definedName>
    <definedName name="KLBJKBLKJLLLOOÑ">#REF!</definedName>
    <definedName name="KLÑ" hidden="1">'[7]Forma E-7'!$E$10:$E$189</definedName>
    <definedName name="KLUO" hidden="1">'[7]Forma E-7'!$D$10:$D$189</definedName>
    <definedName name="KUIY">#REF!</definedName>
    <definedName name="LARG.">[32]CMPRESOR!$C$50</definedName>
    <definedName name="LARGIU" hidden="1">'[9]Forma E-7'!$D$10:$D$189</definedName>
    <definedName name="Largo" hidden="1">'[33]Forma E-7'!$D$10:$D$189</definedName>
    <definedName name="larguillo">[30]CMPRESOR!$C$50</definedName>
    <definedName name="LE">#REF!</definedName>
    <definedName name="LGL">#N/A</definedName>
    <definedName name="LHHOJUT">#REF!</definedName>
    <definedName name="LILOLOK">#REF!</definedName>
    <definedName name="LO">'[21] ficha tec.ALTA ING.'!#REF!</definedName>
    <definedName name="LONGITUD_DE_LA_OBRA">#REF!</definedName>
    <definedName name="LP">'[14] ficha tec.ALTA ING.'!#REF!</definedName>
    <definedName name="Macro2">#N/A</definedName>
    <definedName name="MADERA">[15]LISTAMA!#REF!</definedName>
    <definedName name="MAQ">#REF!</definedName>
    <definedName name="MAQUINARI">#N/A</definedName>
    <definedName name="MAQUINARIA">#REF!</definedName>
    <definedName name="MATE">#REF!</definedName>
    <definedName name="MATE1">#REF!</definedName>
    <definedName name="MES">#REF!</definedName>
    <definedName name="MICRO">[19]LISTAMA!#REF!</definedName>
    <definedName name="MKLÑPYYHT">#REF!</definedName>
    <definedName name="MO">'[21] ficha tec.ALTA ING.'!$B$35:$I$35</definedName>
    <definedName name="MORT">'[34]TECSA (sin amort.)'!#REF!</definedName>
    <definedName name="ms">'[35]1.6'!#REF!</definedName>
    <definedName name="NC">'[21] ficha tec.ALTA ING.'!$E$28:$I$28</definedName>
    <definedName name="NGFFF">#REF!</definedName>
    <definedName name="NK">'[21] ficha tec.ALTA ING.'!$B$41:$I$41</definedName>
    <definedName name="NM">#N/A</definedName>
    <definedName name="nn">#REF!</definedName>
    <definedName name="NODRIZA">#REF!</definedName>
    <definedName name="NOVI">#REF!</definedName>
    <definedName name="ÑOPUGNT">#REF!</definedName>
    <definedName name="ÑPIHLOIUMUY">#REF!</definedName>
    <definedName name="OBRA">#N/A</definedName>
    <definedName name="OBRAS">'[36]Programa Conc.Dif.'!#REF!</definedName>
    <definedName name="octu">#N/A</definedName>
    <definedName name="okas">[37]CMPRESOR!$C$50</definedName>
    <definedName name="P">#REF!</definedName>
    <definedName name="P.U.">#REF!</definedName>
    <definedName name="PACO">#REF!</definedName>
    <definedName name="PART">#REF!</definedName>
    <definedName name="partidas">#REF!</definedName>
    <definedName name="PAVCH">#REF!</definedName>
    <definedName name="PENDIENTE_MAXIMA">#REF!</definedName>
    <definedName name="PERIFL">#REF!</definedName>
    <definedName name="PETRO">#REF!</definedName>
    <definedName name="PI">'[21] ficha tec.ALTA ING.'!#REF!</definedName>
    <definedName name="PINTA">#REF!</definedName>
    <definedName name="PINTURA">[19]LISTAMA!#REF!</definedName>
    <definedName name="PIS">#REF!</definedName>
    <definedName name="PLANCH">#REF!</definedName>
    <definedName name="PLANTASF">#REF!</definedName>
    <definedName name="PORCE">#REF!</definedName>
    <definedName name="portada">#REF!</definedName>
    <definedName name="PP">[32]CMPRESOR!$C$50</definedName>
    <definedName name="PRE">#REF!</definedName>
    <definedName name="PRESU">#REF!</definedName>
    <definedName name="PU">#REF!</definedName>
    <definedName name="PUESC">#REF!</definedName>
    <definedName name="QW">'[21] ficha tec.ALTA ING.'!$A$23:$D$23</definedName>
    <definedName name="RASTRA">#REF!</definedName>
    <definedName name="RE">'[21] ficha tec.ALTA ING.'!$E$29:$I$29</definedName>
    <definedName name="RESUM">#N/A</definedName>
    <definedName name="RESUMEN">#N/A</definedName>
    <definedName name="RETRO">#REF!</definedName>
    <definedName name="REVOLV">#REF!</definedName>
    <definedName name="RRE">[19]LISTAMA!#REF!</definedName>
    <definedName name="RT">'[21] ficha tec.ALTA ING.'!$B$43:$I$43</definedName>
    <definedName name="RYTUKKK">#REF!</definedName>
    <definedName name="SA">'[21] ficha tec.ALTA ING.'!$E$25:$I$25</definedName>
    <definedName name="SAFSA">#REF!</definedName>
    <definedName name="sd" hidden="1">#REF!</definedName>
    <definedName name="sdf">#REF!</definedName>
    <definedName name="SDVSV">#REF!</definedName>
    <definedName name="se">[38]PRGVAL!#REF!</definedName>
    <definedName name="SEBAS">[30]CMPRESOR!$C$50</definedName>
    <definedName name="SILICON">#REF!</definedName>
    <definedName name="SOLDAR">#REF!</definedName>
    <definedName name="SORT1" hidden="1">'[1]Forma E-7'!#REF!</definedName>
    <definedName name="SORT2" hidden="1">'[2]Forma E-17'!#REF!</definedName>
    <definedName name="SWEE" hidden="1">'[28]Forma E-7'!#REF!</definedName>
    <definedName name="T.P.D.A.">#REF!</definedName>
    <definedName name="TANQUE">#REF!</definedName>
    <definedName name="tdjytjytjy" hidden="1">'[25]Forma E-17'!#REF!</definedName>
    <definedName name="TEXTUR">#REF!</definedName>
    <definedName name="TIPO_DE_CARPETA">#REF!</definedName>
    <definedName name="TIPO_DE_CARRETERA">#REF!</definedName>
    <definedName name="TIPO_DE_TERRENO">#REF!</definedName>
    <definedName name="TITULO">'[12]Forma 3'!$A$1:$IV$8</definedName>
    <definedName name="_xlnm.Print_Titles" localSheetId="0">INDICE!$1:$9</definedName>
    <definedName name="_xlnm.Print_Titles">#N/A</definedName>
    <definedName name="Títulos_a_imprimir_IM">'[12]Forma 3'!$A$1:$IV$8</definedName>
    <definedName name="toño" hidden="1">'[39]Forma E-17'!#REF!</definedName>
    <definedName name="tot">#REF!</definedName>
    <definedName name="TRACK">#REF!</definedName>
    <definedName name="TRITU">#REF!</definedName>
    <definedName name="TRITUSEC">#REF!</definedName>
    <definedName name="VB">#N/A</definedName>
    <definedName name="VDVGY">#REF!</definedName>
    <definedName name="VDXVXC">#REF!</definedName>
    <definedName name="VELOCIDAD_DE_PROYECTO">#REF!</definedName>
    <definedName name="VIALETA">[19]LISTAMA!#REF!</definedName>
    <definedName name="VIBRADOR">#REF!</definedName>
    <definedName name="VOL">#REF!</definedName>
    <definedName name="VOLMICRO">#REF!</definedName>
    <definedName name="VOLPINTU">#REF!</definedName>
    <definedName name="VOLTOBE">#REF!</definedName>
    <definedName name="VXVV">#REF!</definedName>
    <definedName name="W" hidden="1">'[40]Forma E-7'!$E$10:$E$189</definedName>
    <definedName name="X">#REF!</definedName>
    <definedName name="XS" hidden="1">'[40]Forma E-7'!$D$10:$D$189</definedName>
    <definedName name="YJDJGHJJHH">#REF!</definedName>
    <definedName name="ytjrjytjytjyj">'[20]Forma 3'!$A$1:$IV$8</definedName>
    <definedName name="ytjytjty" hidden="1">'[25]Forma E-17'!#REF!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C14" i="1" l="1"/>
  <c r="B8" i="5"/>
  <c r="B7" i="6" s="1"/>
  <c r="B7" i="5"/>
  <c r="B6" i="6" s="1"/>
  <c r="G36" i="6"/>
</calcChain>
</file>

<file path=xl/sharedStrings.xml><?xml version="1.0" encoding="utf-8"?>
<sst xmlns="http://schemas.openxmlformats.org/spreadsheetml/2006/main" count="215" uniqueCount="176">
  <si>
    <t>OBRA:</t>
  </si>
  <si>
    <t>AV. FISICO:</t>
  </si>
  <si>
    <t>AV. FINANCIERO:</t>
  </si>
  <si>
    <t>CONSTRUCTORA:</t>
  </si>
  <si>
    <t>Avance fisico ponderado</t>
  </si>
  <si>
    <t>Total estimado</t>
  </si>
  <si>
    <t>SUPERVISORA:</t>
  </si>
  <si>
    <t>Entramite de Pago</t>
  </si>
  <si>
    <t>Inicio obra :</t>
  </si>
  <si>
    <t>Meta 2014:</t>
  </si>
  <si>
    <t>Km</t>
  </si>
  <si>
    <t>No. de contrato constructora:</t>
  </si>
  <si>
    <t>Faltante de Pago</t>
  </si>
  <si>
    <t>Termino obra:</t>
  </si>
  <si>
    <t>Inversión 2014:</t>
  </si>
  <si>
    <t>MDP</t>
  </si>
  <si>
    <t>No. de contrato supervisora:</t>
  </si>
  <si>
    <t>TOTAL</t>
  </si>
  <si>
    <t>Larguillo</t>
  </si>
  <si>
    <t>---</t>
  </si>
  <si>
    <t>En operación</t>
  </si>
  <si>
    <t>En proceso 2014</t>
  </si>
  <si>
    <t>DATOS DE LA OBRA EN PROCESO 2014</t>
  </si>
  <si>
    <t>Croquis de ubicación</t>
  </si>
  <si>
    <t>Av. Prog:</t>
  </si>
  <si>
    <t>Av. Ejec:</t>
  </si>
  <si>
    <t>Retraso:</t>
  </si>
  <si>
    <t>Desviación</t>
  </si>
  <si>
    <t>Foto 1</t>
  </si>
  <si>
    <t>Foto 2</t>
  </si>
  <si>
    <t>Descripción de los trabajos ejecutados</t>
  </si>
  <si>
    <t>Problemática y soluciones</t>
  </si>
  <si>
    <t>CONTRATO:</t>
  </si>
  <si>
    <t>TRAMO:</t>
  </si>
  <si>
    <t>Informacion general</t>
  </si>
  <si>
    <t>Ficha tecnica</t>
  </si>
  <si>
    <t>1. INFORMACIÓN GENERAL</t>
  </si>
  <si>
    <t>1.1 LOCALIZACION</t>
  </si>
  <si>
    <t>1.2 DESCRIPCIÓN Y OBJETIVO DEL PROYECTO</t>
  </si>
  <si>
    <t>1.3 DATOS DEL PROYECTO</t>
  </si>
  <si>
    <t xml:space="preserve"> TRAMO: </t>
  </si>
  <si>
    <t>TIPO DE CARRETERA:</t>
  </si>
  <si>
    <t>A4</t>
  </si>
  <si>
    <t>TIPO DE TERRENO:</t>
  </si>
  <si>
    <t>VELOCIDAD DE PROYECTO:</t>
  </si>
  <si>
    <t>GRADO DE CURVATURA MÁXIMA:</t>
  </si>
  <si>
    <t>-</t>
  </si>
  <si>
    <t>PENDIENTE MÁXIMA:</t>
  </si>
  <si>
    <t>TIPO DE CARPETA:</t>
  </si>
  <si>
    <t>ASFÁLTICA</t>
  </si>
  <si>
    <t>ANCHO DE CORONA:</t>
  </si>
  <si>
    <t>ANCHO DE CALZADA:</t>
  </si>
  <si>
    <t>ESPESOR DE CARPETA:</t>
  </si>
  <si>
    <t>2.- FICHA TÉCNICA</t>
  </si>
  <si>
    <t xml:space="preserve"> </t>
  </si>
  <si>
    <t>CARACTERÍSTICAS DE LA OBRA</t>
  </si>
  <si>
    <t>LONGITUD DEL TRAMO</t>
  </si>
  <si>
    <t>TIPO DE CARRETERA</t>
  </si>
  <si>
    <t>TIPO DE TERRENO</t>
  </si>
  <si>
    <t>VELOCIDAD DEL PROYECTO</t>
  </si>
  <si>
    <t>TIPO DE CARPETA</t>
  </si>
  <si>
    <t>Concreto Asfáltico</t>
  </si>
  <si>
    <t>ANCHO DE CORONA</t>
  </si>
  <si>
    <t>ANCHO DE CALZADA</t>
  </si>
  <si>
    <t>ANCHO DERECHO DE VÍA</t>
  </si>
  <si>
    <t>ESPESOR DE CARPETA ASFÁLTICA</t>
  </si>
  <si>
    <t>ESPESOR DE BASE HIDRÁULICA</t>
  </si>
  <si>
    <t>ESPESOR DE SUBYACENTE</t>
  </si>
  <si>
    <t>TDPA</t>
  </si>
  <si>
    <t>DATOS GENERALES DE LA CONSTRUCTORA</t>
  </si>
  <si>
    <t>CONCURSO Nº</t>
  </si>
  <si>
    <t>FECHA DE ADJUDICACIÓN</t>
  </si>
  <si>
    <t>CONSTRUCTORA</t>
  </si>
  <si>
    <t>COSTO DE CONCURSO</t>
  </si>
  <si>
    <t>NO. DE CONTRATO</t>
  </si>
  <si>
    <t>IMPORTE DE LA 1a. ASIGNACIÓN</t>
  </si>
  <si>
    <t xml:space="preserve">MONTO DE ANTICIPO (20 %) </t>
  </si>
  <si>
    <t>FECHA DE INICIO ( CONTRATO )</t>
  </si>
  <si>
    <t>FECHA DE INICIO REAL</t>
  </si>
  <si>
    <t>FECHA DE TERMINACIÓN  ( CONTRATO )</t>
  </si>
  <si>
    <t>FECHA DE TERMINACIÓN REAL</t>
  </si>
  <si>
    <t>TIEMPO DE CONSTRUCCIÓN PROGRAMADO (CONTRATO)</t>
  </si>
  <si>
    <t>TIEMPO DE CONSTRUCCIÓN (PROGRAMA ACTUAL)</t>
  </si>
  <si>
    <t xml:space="preserve">TIEMPO DE CONSTRUCCIÓN REAL </t>
  </si>
  <si>
    <t>AVANCE FISICO</t>
  </si>
  <si>
    <t>%</t>
  </si>
  <si>
    <t>AVANCE FIANCIERO</t>
  </si>
  <si>
    <t>DATOS GENERALES DE LA SUPERVISORA</t>
  </si>
  <si>
    <t>SUPERVISORA</t>
  </si>
  <si>
    <t xml:space="preserve">MONTO DE ANTICIPO (0 %) </t>
  </si>
  <si>
    <t xml:space="preserve">FECHA DE TERMINACIÓN  </t>
  </si>
  <si>
    <t>TIEMPO DE CONSTRUCCIÓN PROGRAMADO</t>
  </si>
  <si>
    <t>DATOS GENERALES DE LA PROYECTISTA</t>
  </si>
  <si>
    <t>NO APLICA</t>
  </si>
  <si>
    <t>NO SE CONCURSÓ PROYECTO</t>
  </si>
  <si>
    <t>PROYECTISTA</t>
  </si>
  <si>
    <t xml:space="preserve">MONTO DE ANTICIPO (10 %) </t>
  </si>
  <si>
    <t xml:space="preserve">Proyecto: </t>
  </si>
  <si>
    <t>Derecho de vía:</t>
  </si>
  <si>
    <t>COORDENADAS DE INICIO:</t>
  </si>
  <si>
    <t>COORDENADAS DE TERMINO:</t>
  </si>
  <si>
    <t>AVANCE FINANCIERO</t>
  </si>
  <si>
    <r>
      <t xml:space="preserve">Grafica de Avance </t>
    </r>
    <r>
      <rPr>
        <b/>
        <sz val="10"/>
        <color theme="1"/>
        <rFont val="Arial"/>
        <family val="2"/>
      </rPr>
      <t>Físico</t>
    </r>
    <r>
      <rPr>
        <sz val="10"/>
        <color theme="1"/>
        <rFont val="Arial"/>
        <family val="2"/>
      </rPr>
      <t xml:space="preserve"> Ejecutado-Programado</t>
    </r>
  </si>
  <si>
    <r>
      <t xml:space="preserve">Grafica de Avance </t>
    </r>
    <r>
      <rPr>
        <b/>
        <sz val="10"/>
        <color theme="1"/>
        <rFont val="Arial"/>
        <family val="2"/>
      </rPr>
      <t>Financiero</t>
    </r>
    <r>
      <rPr>
        <sz val="10"/>
        <color theme="1"/>
        <rFont val="Arial"/>
        <family val="2"/>
      </rPr>
      <t xml:space="preserve"> Ejecutado-Programado</t>
    </r>
  </si>
  <si>
    <t>Por modernizar 2015 - 2018</t>
  </si>
  <si>
    <t>ESPESOR DE BASE ASFÁLTICA</t>
  </si>
  <si>
    <t>25.0 cm.</t>
  </si>
  <si>
    <t>12.0 cm.</t>
  </si>
  <si>
    <t>6.0 cm.</t>
  </si>
  <si>
    <t>Lomerío</t>
  </si>
  <si>
    <t>40 m</t>
  </si>
  <si>
    <t>LO-009000999-N474-2013</t>
  </si>
  <si>
    <t>PRESUPUESTO DE CONCURSO</t>
  </si>
  <si>
    <t>12 DE FEBRERO DEL 2014</t>
  </si>
  <si>
    <t>20 DE FEBRERO DEL 2014</t>
  </si>
  <si>
    <t>14 DE NOVIEMBRE DEL 2014</t>
  </si>
  <si>
    <t>283 DÍAS</t>
  </si>
  <si>
    <t>IO-009000999-N150-2014</t>
  </si>
  <si>
    <t>271 DÍAS</t>
  </si>
  <si>
    <t>TIEMPO DE SUPERVISIÓN PROGRAMADO</t>
  </si>
  <si>
    <t xml:space="preserve">TIEMPO DE SUPERVISIÓN REAL </t>
  </si>
  <si>
    <t>2014-15-CE-A-130-Y-00-2014</t>
  </si>
  <si>
    <t>Km-131+000</t>
  </si>
  <si>
    <t>Km 139+000</t>
  </si>
  <si>
    <t>8.0 Km</t>
  </si>
  <si>
    <t>Km 133+000</t>
  </si>
  <si>
    <t>Km 135+000</t>
  </si>
  <si>
    <t>MONTO DEL CONTRATO</t>
  </si>
  <si>
    <t>70 a 110 km/hr</t>
  </si>
  <si>
    <t>2°</t>
  </si>
  <si>
    <t>0.25 m</t>
  </si>
  <si>
    <t>Km 131+000</t>
  </si>
  <si>
    <t>Km 137+000</t>
  </si>
  <si>
    <t>2014-15-CE-A-015-W-00-2014</t>
  </si>
  <si>
    <t xml:space="preserve">Esta obra beneficiara a los municipios de Ixtlahuaca, Morelos, Jocotitlán, Atlacomulco, Chapa de Mota, Timilpa y Jilotepec, con una población aproximada de 508,000 habitantes, conectando varias poblaciones importantes de la zona. </t>
  </si>
  <si>
    <t>X = 426,417.376        Y = 2,194,505.048</t>
  </si>
  <si>
    <t>X = 432,678.613        Y = 2,199,158.606</t>
  </si>
  <si>
    <t>1 Km</t>
  </si>
  <si>
    <t>Impacto ambiental: Resolutivo SEMARNAT, oficio n° SGPA/DGIRA/DG 04368</t>
  </si>
  <si>
    <t>Registro ante la Unidad de Inversiones de la SHCP: 5.SC.OLI.14-003</t>
  </si>
  <si>
    <t>Servicios Integrales de Vías Terrestres, Estudios y Proyectos, S. A. de C. V</t>
  </si>
  <si>
    <t>19° 51.240' N,  99° 42.266' O</t>
  </si>
  <si>
    <t>19° 53'.075' N,  99° 39.140' O</t>
  </si>
  <si>
    <t>TALA, DESMONTE, DESPALME, OBRAS DE DRENAJE</t>
  </si>
  <si>
    <t>OBRAS INDUCIDAS DE TELMEX Y CFE</t>
  </si>
  <si>
    <t>3.43 MDP</t>
  </si>
  <si>
    <t>3.04 MDP</t>
  </si>
  <si>
    <t>153.2 MDP</t>
  </si>
  <si>
    <t>Es parte de la autopista México - Querétaro, los trabajos se sitúan al sur de Querétaro que se ubica al norte de la ciudad de Toluca y al norponiente de la ciudad de México. Esta carretera es una de las principales vías de comunicación entre la capital del Estado de México y y el Estado de Hidalgo, conectando a la red interestatal del Arco Norte y la México - Querétaro.</t>
  </si>
  <si>
    <t>30 km</t>
  </si>
  <si>
    <t>110 Km./Hr.</t>
  </si>
  <si>
    <t>15.20  m, CADA CUERPO</t>
  </si>
  <si>
    <t>3 DE 7 m</t>
  </si>
  <si>
    <t>LOGO</t>
  </si>
  <si>
    <t>MÉXICO - QUERÉTARO KM 105+500 AL 135+050</t>
  </si>
  <si>
    <t>30.4 m</t>
  </si>
  <si>
    <t>2 de 15.2 m</t>
  </si>
  <si>
    <t>0.10 m</t>
  </si>
  <si>
    <t>ESPESOR DE BASE CEMENTADA</t>
  </si>
  <si>
    <t>0.0 m</t>
  </si>
  <si>
    <t>Constructora y Edificadora GIA + A, S.A. DE C.V.</t>
  </si>
  <si>
    <t>Infraestructura Mexicana, S.A. DE C.V.</t>
  </si>
  <si>
    <r>
      <t>F. 1</t>
    </r>
    <r>
      <rPr>
        <sz val="10"/>
        <rFont val="Arial"/>
        <family val="2"/>
      </rPr>
      <t xml:space="preserve"> Revisar y analizar, la información referente al contrato y a los alcances de los trabajos, con el objeto de enterarse de las condiciones en las que se desarrollará la obra en el sitio de los trabajos, a manera de informar a la Residencia de obra su estatus.</t>
    </r>
  </si>
  <si>
    <r>
      <rPr>
        <b/>
        <sz val="10"/>
        <rFont val="Arial"/>
        <family val="2"/>
      </rPr>
      <t>F. 2</t>
    </r>
    <r>
      <rPr>
        <sz val="10"/>
        <rFont val="Arial"/>
        <family val="2"/>
      </rPr>
      <t xml:space="preserve"> Una vez revisados los alcances de la obra a ejecutar, participar en la entrega física del sitio de la obra al Superintendente y proporcionar trazos, referencias, bancos de nivel y demás elementos que permitan iniciar adecuadamente los trabajos.</t>
    </r>
  </si>
  <si>
    <r>
      <rPr>
        <b/>
        <sz val="10"/>
        <rFont val="Arial"/>
        <family val="2"/>
      </rPr>
      <t>F. 3</t>
    </r>
    <r>
      <rPr>
        <sz val="10"/>
        <rFont val="Arial"/>
        <family val="2"/>
      </rPr>
      <t xml:space="preserve"> Realizar con la contratista la ubicación y trazo de la trayectoria de las obras inducidas que se detecten</t>
    </r>
  </si>
  <si>
    <r>
      <rPr>
        <b/>
        <sz val="10"/>
        <rFont val="Arial"/>
        <family val="2"/>
      </rPr>
      <t>F. 4</t>
    </r>
    <r>
      <rPr>
        <sz val="10"/>
        <rFont val="Arial"/>
        <family val="2"/>
      </rPr>
      <t xml:space="preserve"> Mantener actualizado expediente único derivado de la realización de los trabajos, el cual contendrá copia de la descripción de los trabajos, propuesta técnica y económica de la contratista, modificaciones autorizadas, notas de bitácora y las minutas de las juntas de obra, contrato, convenios, programas de obra, reportes de laboratorio, etc.</t>
    </r>
  </si>
  <si>
    <r>
      <t>F. 5</t>
    </r>
    <r>
      <rPr>
        <sz val="10"/>
        <rFont val="Arial"/>
        <family val="2"/>
      </rPr>
      <t xml:space="preserve"> Mantener al corriente el estado que guardan los permisos, licencias y autorizaciones necesarias para la ejecución de la obra, así como coadyuvar y dar seguimiento con la dependencia o las áreas responsables, a lo requerido en materia ambiental, etc.</t>
    </r>
  </si>
  <si>
    <r>
      <rPr>
        <b/>
        <sz val="10"/>
        <rFont val="Arial"/>
        <family val="2"/>
      </rPr>
      <t>F. 6</t>
    </r>
    <r>
      <rPr>
        <sz val="10"/>
        <rFont val="Arial"/>
        <family val="2"/>
      </rPr>
      <t xml:space="preserve"> Vigilar la adecuada ejecución de los trabajos, así como dar seguimiento al programa de ejecución convenido, vigilar el avance físico-financiero de obra, para informar al Residente sobre las fechas y actividades críticas que requieran seguimiento especial. </t>
    </r>
  </si>
  <si>
    <r>
      <rPr>
        <b/>
        <sz val="10"/>
        <rFont val="Arial"/>
        <family val="2"/>
      </rPr>
      <t>F. 7</t>
    </r>
    <r>
      <rPr>
        <sz val="10"/>
        <rFont val="Arial"/>
        <family val="2"/>
      </rPr>
      <t xml:space="preserve"> Revisar notas de bitácora de la empresa contratista y proponer al residente de obra sus correspondientes notas de los avances y aspectos relevantes durante la ejecución de los trabajos, con la periodicidad que se establezcan en el contrato.</t>
    </r>
  </si>
  <si>
    <r>
      <rPr>
        <b/>
        <sz val="10"/>
        <rFont val="Arial"/>
        <family val="2"/>
      </rPr>
      <t xml:space="preserve">F. 8 </t>
    </r>
    <r>
      <rPr>
        <sz val="10"/>
        <rFont val="Arial"/>
        <family val="2"/>
      </rPr>
      <t>Celebrar juntas de trabajo con el Superintendente y/o con la Residencia de obra, para analizar el estado, avance, problemas y alternativas de solución, consignando en las minutas y en la bitácora los acuerdos tomados y dar seguimiento a los mismos.</t>
    </r>
  </si>
  <si>
    <r>
      <rPr>
        <b/>
        <sz val="10"/>
        <rFont val="Arial"/>
        <family val="2"/>
      </rPr>
      <t>F. 9</t>
    </r>
    <r>
      <rPr>
        <sz val="10"/>
        <rFont val="Arial"/>
        <family val="2"/>
      </rPr>
      <t xml:space="preserve"> Vigilar que la empresa contratista de la obra cumpla con las condiciones de seguridad, higiene y limpieza de los trabajos.</t>
    </r>
  </si>
  <si>
    <r>
      <rPr>
        <b/>
        <sz val="10"/>
        <rFont val="Arial"/>
        <family val="2"/>
      </rPr>
      <t xml:space="preserve">F. 10 </t>
    </r>
    <r>
      <rPr>
        <sz val="10"/>
        <rFont val="Arial"/>
        <family val="2"/>
      </rPr>
      <t>Revisar las estimaciones de obra (que incluyen: boletas de estimación, generadores de obra, informes de control de calidad, álbum fotográfico y factura), de ajuste de costos (que incluye el análisis y cálculo del factor de ajuste de costos) y de cantidades y conceptos adicionales, la amortización de los anticipos, las retenciones económicas y las penas convencionales para efectos de que la residencia de obra las autorice, así como llevar el control de las cantidades de obra y faltantes de ejecutar.</t>
    </r>
  </si>
  <si>
    <r>
      <rPr>
        <b/>
        <sz val="10"/>
        <rFont val="Arial"/>
        <family val="2"/>
      </rPr>
      <t>F. 11</t>
    </r>
    <r>
      <rPr>
        <sz val="10"/>
        <rFont val="Arial"/>
        <family val="2"/>
      </rPr>
      <t xml:space="preserve"> Informar al Residente de obra la necesidad técnica de ejecutar conceptos fuera de catálogo, coadyuvando en el proceso de autorización en su caso, analizando y revisando las cantidades de los insumos y los rendimientos de mano de obra, la maquinaria y equipo.</t>
    </r>
  </si>
  <si>
    <r>
      <t>F. 12</t>
    </r>
    <r>
      <rPr>
        <sz val="10"/>
        <rFont val="Arial"/>
        <family val="2"/>
      </rPr>
      <t xml:space="preserve"> Coadyuvar con la residencia de obra, para vigilar que los materiales, la mano de obra, la maquinaria y los equipos sean de la calidad, características y cantidad pactadas en el contrato, incluyendo los reportes de laboratorio con sus resultados.</t>
    </r>
  </si>
  <si>
    <r>
      <rPr>
        <b/>
        <sz val="10"/>
        <rFont val="Arial"/>
        <family val="2"/>
      </rPr>
      <t>F. 13</t>
    </r>
    <r>
      <rPr>
        <sz val="10"/>
        <rFont val="Arial"/>
        <family val="2"/>
      </rPr>
      <t xml:space="preserve"> Verificar la debida terminación de los trabajos dentro del plazo convenido y coadyuvar en la elaboración del finiquito de los trabajos.</t>
    </r>
  </si>
  <si>
    <r>
      <rPr>
        <b/>
        <sz val="10"/>
        <rFont val="Arial"/>
        <family val="2"/>
      </rPr>
      <t>F. 14</t>
    </r>
    <r>
      <rPr>
        <sz val="10"/>
        <rFont val="Arial"/>
        <family val="2"/>
      </rPr>
      <t xml:space="preserve"> Seguimiento y Control topográfico de la Obra.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</si>
</sst>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0.0"/>
    <numFmt numFmtId="166" formatCode="[$-80A]dddd\ d&quot; de &quot;mmmm&quot; de &quot;yyyy;@"/>
    <numFmt numFmtId="167" formatCode="d\ &quot;de&quot;\ mmmm\ &quot;de&quot;\ yyyy"/>
    <numFmt numFmtId="168" formatCode="_(* #,##0.00_);_(* \(#,##0.00\);_(* &quot;-&quot;??_);_(@_)"/>
    <numFmt numFmtId="169" formatCode="0\ &quot;DIAS&quot;"/>
    <numFmt numFmtId="170" formatCode="_(&quot;$&quot;* #,##0.00_);_(&quot;$&quot;* \(#,##0.00\);_(&quot;$&quot;* &quot;-&quot;??_);_(@_)"/>
    <numFmt numFmtId="171" formatCode="_-[$€-2]* #,##0.00_-;\-[$€-2]* #,##0.00_-;_-[$€-2]* &quot;-&quot;??_-"/>
    <numFmt numFmtId="172" formatCode="_(* #,##0_);_(* \(#,##0\);_(* &quot;-&quot;_);_(@_)"/>
    <numFmt numFmtId="173" formatCode="dd/mm/yyyy;@"/>
    <numFmt numFmtId="174" formatCode="0\+000"/>
    <numFmt numFmtId="175" formatCode="_(* #,##0.0_);_(* \(#,##0.0\);_(* &quot;-&quot;??_);_(@_)"/>
    <numFmt numFmtId="176" formatCode="0.000%"/>
    <numFmt numFmtId="177" formatCode="[$-80A]d&quot; de &quot;mmmm&quot; de &quot;yyyy;@"/>
    <numFmt numFmtId="178" formatCode="&quot;$&quot;#,##0.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FF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5"/>
      <name val="Arial"/>
      <family val="2"/>
    </font>
    <font>
      <b/>
      <sz val="10"/>
      <color indexed="9"/>
      <name val="Arial"/>
      <family val="2"/>
    </font>
    <font>
      <b/>
      <sz val="9.5"/>
      <name val="Arial"/>
      <family val="2"/>
    </font>
    <font>
      <b/>
      <sz val="16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sz val="10"/>
      <name val="MS Sans Serif"/>
      <family val="2"/>
    </font>
    <font>
      <b/>
      <i/>
      <sz val="9"/>
      <name val="Arial"/>
      <family val="2"/>
    </font>
    <font>
      <b/>
      <sz val="13"/>
      <name val="Arial"/>
      <family val="2"/>
    </font>
    <font>
      <b/>
      <sz val="7"/>
      <name val="MS Sans Serif"/>
      <family val="2"/>
    </font>
    <font>
      <b/>
      <i/>
      <sz val="14"/>
      <name val="Arial"/>
      <family val="2"/>
    </font>
    <font>
      <i/>
      <sz val="10"/>
      <name val="Arial"/>
      <family val="2"/>
    </font>
    <font>
      <b/>
      <sz val="12"/>
      <name val="Bookman Old Style"/>
      <family val="1"/>
    </font>
    <font>
      <b/>
      <sz val="10"/>
      <name val="Bookman Old Style"/>
      <family val="1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b/>
      <i/>
      <sz val="10"/>
      <name val="Bookman Old Style"/>
      <family val="1"/>
    </font>
    <font>
      <b/>
      <i/>
      <sz val="10"/>
      <color indexed="9"/>
      <name val="Arial"/>
      <family val="2"/>
    </font>
    <font>
      <b/>
      <sz val="6"/>
      <name val="Arial"/>
      <family val="2"/>
    </font>
    <font>
      <b/>
      <sz val="9"/>
      <name val="Arial"/>
      <family val="2"/>
    </font>
    <font>
      <b/>
      <sz val="12"/>
      <color rgb="FFC000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indexed="55"/>
      <name val="Arial"/>
      <family val="2"/>
    </font>
    <font>
      <sz val="11"/>
      <color theme="1"/>
      <name val="Arial"/>
      <family val="2"/>
    </font>
    <font>
      <sz val="8"/>
      <name val="Arial Narrow"/>
      <family val="2"/>
    </font>
    <font>
      <sz val="11"/>
      <color theme="0"/>
      <name val="Arial"/>
      <family val="2"/>
    </font>
    <font>
      <sz val="11"/>
      <color rgb="FF006100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A7D00"/>
      <name val="Arial"/>
      <family val="2"/>
    </font>
    <font>
      <b/>
      <sz val="11"/>
      <color theme="3"/>
      <name val="Arial"/>
      <family val="2"/>
    </font>
    <font>
      <sz val="11"/>
      <color rgb="FF3F3F76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9"/>
      <color theme="1"/>
      <name val="Arial"/>
      <family val="2"/>
    </font>
    <font>
      <sz val="11"/>
      <color indexed="8"/>
      <name val="Arial"/>
      <family val="2"/>
    </font>
    <font>
      <b/>
      <sz val="11"/>
      <color rgb="FF3F3F3F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1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22"/>
      <color rgb="FFFF0000"/>
      <name val="Britannic Bold"/>
      <family val="2"/>
    </font>
    <font>
      <b/>
      <sz val="24"/>
      <color rgb="FFFF0000"/>
      <name val="Britannic Bold"/>
      <family val="2"/>
    </font>
    <font>
      <b/>
      <sz val="12"/>
      <color indexed="9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rgb="FFC00000"/>
      <name val="Arial"/>
      <family val="2"/>
    </font>
    <font>
      <b/>
      <sz val="8"/>
      <name val="Calibri"/>
      <family val="2"/>
      <scheme val="minor"/>
    </font>
    <font>
      <b/>
      <sz val="8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64"/>
      </patternFill>
    </fill>
    <fill>
      <patternFill patternType="lightGray">
        <fgColor theme="0" tint="-0.499984740745262"/>
        <bgColor theme="0"/>
      </patternFill>
    </fill>
    <fill>
      <patternFill patternType="solid">
        <fgColor theme="0" tint="-0.499984740745262"/>
        <bgColor indexed="40"/>
      </patternFill>
    </fill>
    <fill>
      <patternFill patternType="solid">
        <fgColor indexed="10"/>
        <bgColor indexed="21"/>
      </patternFill>
    </fill>
    <fill>
      <patternFill patternType="solid">
        <fgColor indexed="12"/>
        <bgColor indexed="10"/>
      </patternFill>
    </fill>
    <fill>
      <patternFill patternType="solid">
        <fgColor indexed="11"/>
        <bgColor indexed="10"/>
      </patternFill>
    </fill>
    <fill>
      <patternFill patternType="solid">
        <fgColor indexed="13"/>
        <bgColor indexed="9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3573">
    <xf numFmtId="0" fontId="0" fillId="0" borderId="0"/>
    <xf numFmtId="9" fontId="1" fillId="0" borderId="0" applyFont="0" applyFill="0" applyBorder="0" applyAlignment="0" applyProtection="0"/>
    <xf numFmtId="0" fontId="8" fillId="0" borderId="0"/>
    <xf numFmtId="0" fontId="25" fillId="0" borderId="0"/>
    <xf numFmtId="166" fontId="8" fillId="0" borderId="0" applyFont="0" applyFill="0" applyBorder="0" applyAlignment="0" applyProtection="0"/>
    <xf numFmtId="0" fontId="45" fillId="10" borderId="0" applyNumberFormat="0" applyBorder="0" applyAlignment="0" applyProtection="0"/>
    <xf numFmtId="0" fontId="45" fillId="14" borderId="0" applyNumberFormat="0" applyBorder="0" applyAlignment="0" applyProtection="0"/>
    <xf numFmtId="0" fontId="45" fillId="18" borderId="0" applyNumberFormat="0" applyBorder="0" applyAlignment="0" applyProtection="0"/>
    <xf numFmtId="0" fontId="45" fillId="22" borderId="0" applyNumberFormat="0" applyBorder="0" applyAlignment="0" applyProtection="0"/>
    <xf numFmtId="0" fontId="45" fillId="26" borderId="0" applyNumberFormat="0" applyBorder="0" applyAlignment="0" applyProtection="0"/>
    <xf numFmtId="0" fontId="45" fillId="30" borderId="0" applyNumberFormat="0" applyBorder="0" applyAlignment="0" applyProtection="0"/>
    <xf numFmtId="0" fontId="46" fillId="0" borderId="31">
      <alignment horizontal="center"/>
    </xf>
    <xf numFmtId="0" fontId="45" fillId="11" borderId="0" applyNumberFormat="0" applyBorder="0" applyAlignment="0" applyProtection="0"/>
    <xf numFmtId="0" fontId="45" fillId="15" borderId="0" applyNumberFormat="0" applyBorder="0" applyAlignment="0" applyProtection="0"/>
    <xf numFmtId="0" fontId="45" fillId="19" borderId="0" applyNumberFormat="0" applyBorder="0" applyAlignment="0" applyProtection="0"/>
    <xf numFmtId="0" fontId="45" fillId="23" borderId="0" applyNumberFormat="0" applyBorder="0" applyAlignment="0" applyProtection="0"/>
    <xf numFmtId="0" fontId="45" fillId="27" borderId="0" applyNumberFormat="0" applyBorder="0" applyAlignment="0" applyProtection="0"/>
    <xf numFmtId="0" fontId="45" fillId="31" borderId="0" applyNumberFormat="0" applyBorder="0" applyAlignment="0" applyProtection="0"/>
    <xf numFmtId="0" fontId="47" fillId="12" borderId="0" applyNumberFormat="0" applyBorder="0" applyAlignment="0" applyProtection="0"/>
    <xf numFmtId="0" fontId="47" fillId="16" borderId="0" applyNumberFormat="0" applyBorder="0" applyAlignment="0" applyProtection="0"/>
    <xf numFmtId="0" fontId="47" fillId="20" borderId="0" applyNumberFormat="0" applyBorder="0" applyAlignment="0" applyProtection="0"/>
    <xf numFmtId="0" fontId="47" fillId="24" borderId="0" applyNumberFormat="0" applyBorder="0" applyAlignment="0" applyProtection="0"/>
    <xf numFmtId="0" fontId="47" fillId="28" borderId="0" applyNumberFormat="0" applyBorder="0" applyAlignment="0" applyProtection="0"/>
    <xf numFmtId="0" fontId="47" fillId="32" borderId="0" applyNumberFormat="0" applyBorder="0" applyAlignment="0" applyProtection="0"/>
    <xf numFmtId="0" fontId="48" fillId="2" borderId="0" applyNumberFormat="0" applyBorder="0" applyAlignment="0" applyProtection="0"/>
    <xf numFmtId="0" fontId="49" fillId="6" borderId="4" applyNumberFormat="0" applyAlignment="0" applyProtection="0"/>
    <xf numFmtId="0" fontId="8" fillId="41" borderId="32">
      <alignment horizontal="centerContinuous" vertical="center"/>
    </xf>
    <xf numFmtId="0" fontId="50" fillId="7" borderId="7" applyNumberFormat="0" applyAlignment="0" applyProtection="0"/>
    <xf numFmtId="0" fontId="51" fillId="0" borderId="6" applyNumberFormat="0" applyFill="0" applyAlignment="0" applyProtection="0"/>
    <xf numFmtId="170" fontId="8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47" fillId="9" borderId="0" applyNumberFormat="0" applyBorder="0" applyAlignment="0" applyProtection="0"/>
    <xf numFmtId="0" fontId="47" fillId="13" borderId="0" applyNumberFormat="0" applyBorder="0" applyAlignment="0" applyProtection="0"/>
    <xf numFmtId="0" fontId="47" fillId="17" borderId="0" applyNumberFormat="0" applyBorder="0" applyAlignment="0" applyProtection="0"/>
    <xf numFmtId="0" fontId="47" fillId="21" borderId="0" applyNumberFormat="0" applyBorder="0" applyAlignment="0" applyProtection="0"/>
    <xf numFmtId="0" fontId="47" fillId="25" borderId="0" applyNumberFormat="0" applyBorder="0" applyAlignment="0" applyProtection="0"/>
    <xf numFmtId="0" fontId="47" fillId="29" borderId="0" applyNumberFormat="0" applyBorder="0" applyAlignment="0" applyProtection="0"/>
    <xf numFmtId="0" fontId="53" fillId="5" borderId="4" applyNumberFormat="0" applyAlignment="0" applyProtection="0"/>
    <xf numFmtId="171" fontId="14" fillId="0" borderId="0" applyFont="0" applyFill="0" applyBorder="0" applyAlignment="0" applyProtection="0"/>
    <xf numFmtId="0" fontId="54" fillId="3" borderId="0" applyNumberFormat="0" applyBorder="0" applyAlignment="0" applyProtection="0"/>
    <xf numFmtId="0" fontId="8" fillId="42" borderId="32">
      <alignment horizontal="centerContinuous" vertical="center"/>
    </xf>
    <xf numFmtId="172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8" fontId="8" fillId="0" borderId="0" applyFont="0" applyFill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43" fontId="45" fillId="0" borderId="0" applyFont="0" applyFill="0" applyBorder="0" applyAlignment="0" applyProtection="0"/>
    <xf numFmtId="168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45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55" fillId="4" borderId="0" applyNumberFormat="0" applyBorder="0" applyAlignment="0" applyProtection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8" borderId="8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43" borderId="32">
      <alignment horizontal="centerContinuous" vertical="center"/>
    </xf>
    <xf numFmtId="0" fontId="19" fillId="44" borderId="32">
      <alignment horizontal="centerContinuous" vertical="center"/>
    </xf>
    <xf numFmtId="0" fontId="58" fillId="6" borderId="5" applyNumberFormat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" applyNumberFormat="0" applyFill="0" applyAlignment="0" applyProtection="0"/>
    <xf numFmtId="0" fontId="62" fillId="0" borderId="2" applyNumberFormat="0" applyFill="0" applyAlignment="0" applyProtection="0"/>
    <xf numFmtId="0" fontId="52" fillId="0" borderId="3" applyNumberFormat="0" applyFill="0" applyAlignment="0" applyProtection="0"/>
    <xf numFmtId="0" fontId="63" fillId="0" borderId="9" applyNumberFormat="0" applyFill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</cellStyleXfs>
  <cellXfs count="320">
    <xf numFmtId="0" fontId="0" fillId="0" borderId="0" xfId="0"/>
    <xf numFmtId="0" fontId="3" fillId="0" borderId="0" xfId="0" applyFont="1" applyAlignment="1">
      <alignment horizontal="center"/>
    </xf>
    <xf numFmtId="0" fontId="3" fillId="33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34" borderId="0" xfId="0" applyFont="1" applyFill="1" applyAlignment="1">
      <alignment horizontal="center"/>
    </xf>
    <xf numFmtId="0" fontId="3" fillId="0" borderId="0" xfId="0" applyFont="1"/>
    <xf numFmtId="0" fontId="3" fillId="0" borderId="0" xfId="0" applyFont="1" applyAlignment="1"/>
    <xf numFmtId="0" fontId="4" fillId="0" borderId="0" xfId="0" applyFont="1"/>
    <xf numFmtId="0" fontId="3" fillId="0" borderId="0" xfId="0" applyFont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35" borderId="10" xfId="0" applyFont="1" applyFill="1" applyBorder="1"/>
    <xf numFmtId="0" fontId="7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Border="1"/>
    <xf numFmtId="0" fontId="3" fillId="0" borderId="0" xfId="0" applyFont="1" applyBorder="1" applyAlignment="1">
      <alignment horizontal="right"/>
    </xf>
    <xf numFmtId="0" fontId="5" fillId="37" borderId="0" xfId="0" quotePrefix="1" applyFont="1" applyFill="1" applyAlignment="1">
      <alignment vertical="center"/>
    </xf>
    <xf numFmtId="0" fontId="11" fillId="38" borderId="0" xfId="2" applyFont="1" applyFill="1" applyAlignment="1"/>
    <xf numFmtId="0" fontId="11" fillId="38" borderId="0" xfId="2" applyFont="1" applyFill="1" applyAlignment="1">
      <alignment wrapText="1"/>
    </xf>
    <xf numFmtId="0" fontId="11" fillId="38" borderId="0" xfId="2" applyFont="1" applyFill="1" applyAlignment="1">
      <alignment vertical="center"/>
    </xf>
    <xf numFmtId="0" fontId="16" fillId="34" borderId="0" xfId="2" applyFont="1" applyFill="1"/>
    <xf numFmtId="0" fontId="16" fillId="0" borderId="0" xfId="2" applyFont="1" applyFill="1"/>
    <xf numFmtId="0" fontId="16" fillId="33" borderId="0" xfId="2" applyFont="1" applyFill="1"/>
    <xf numFmtId="0" fontId="8" fillId="0" borderId="0" xfId="2"/>
    <xf numFmtId="0" fontId="11" fillId="0" borderId="0" xfId="2" applyFont="1"/>
    <xf numFmtId="0" fontId="9" fillId="0" borderId="0" xfId="2" applyFont="1" applyAlignment="1"/>
    <xf numFmtId="0" fontId="16" fillId="35" borderId="0" xfId="2" applyFont="1" applyFill="1" applyAlignment="1">
      <alignment horizontal="left" vertical="center"/>
    </xf>
    <xf numFmtId="0" fontId="18" fillId="38" borderId="0" xfId="2" applyFont="1" applyFill="1" applyAlignment="1"/>
    <xf numFmtId="0" fontId="17" fillId="38" borderId="0" xfId="2" applyFont="1" applyFill="1" applyAlignment="1"/>
    <xf numFmtId="0" fontId="13" fillId="38" borderId="0" xfId="2" applyFont="1" applyFill="1" applyAlignment="1"/>
    <xf numFmtId="0" fontId="16" fillId="38" borderId="0" xfId="2" applyFont="1" applyFill="1"/>
    <xf numFmtId="0" fontId="8" fillId="38" borderId="0" xfId="2" applyFont="1" applyFill="1" applyAlignment="1"/>
    <xf numFmtId="0" fontId="8" fillId="38" borderId="0" xfId="2" applyFont="1" applyFill="1" applyAlignment="1">
      <alignment horizontal="left" vertical="top" wrapText="1"/>
    </xf>
    <xf numFmtId="0" fontId="9" fillId="38" borderId="0" xfId="2" applyFont="1" applyFill="1" applyAlignment="1"/>
    <xf numFmtId="0" fontId="20" fillId="38" borderId="0" xfId="2" applyFont="1" applyFill="1" applyAlignment="1"/>
    <xf numFmtId="0" fontId="21" fillId="38" borderId="0" xfId="2" applyFont="1" applyFill="1" applyAlignment="1"/>
    <xf numFmtId="0" fontId="22" fillId="38" borderId="0" xfId="2" applyFont="1" applyFill="1" applyAlignment="1"/>
    <xf numFmtId="0" fontId="23" fillId="38" borderId="0" xfId="2" applyFont="1" applyFill="1" applyAlignment="1"/>
    <xf numFmtId="0" fontId="16" fillId="38" borderId="0" xfId="2" applyFont="1" applyFill="1" applyAlignment="1"/>
    <xf numFmtId="0" fontId="8" fillId="38" borderId="0" xfId="2" applyFill="1"/>
    <xf numFmtId="167" fontId="10" fillId="38" borderId="0" xfId="2" applyNumberFormat="1" applyFont="1" applyFill="1" applyAlignment="1">
      <alignment horizontal="right"/>
    </xf>
    <xf numFmtId="0" fontId="11" fillId="36" borderId="0" xfId="2" applyFont="1" applyFill="1" applyAlignment="1">
      <alignment horizontal="right"/>
    </xf>
    <xf numFmtId="0" fontId="11" fillId="36" borderId="0" xfId="2" applyFont="1" applyFill="1" applyAlignment="1">
      <alignment horizontal="left"/>
    </xf>
    <xf numFmtId="0" fontId="9" fillId="36" borderId="0" xfId="2" applyFont="1" applyFill="1" applyBorder="1"/>
    <xf numFmtId="0" fontId="8" fillId="36" borderId="0" xfId="2" applyFill="1" applyBorder="1"/>
    <xf numFmtId="0" fontId="26" fillId="36" borderId="0" xfId="3" applyFont="1" applyFill="1" applyAlignment="1">
      <alignment horizontal="right"/>
    </xf>
    <xf numFmtId="0" fontId="24" fillId="0" borderId="0" xfId="3" applyFont="1" applyFill="1" applyAlignment="1">
      <alignment horizontal="right"/>
    </xf>
    <xf numFmtId="0" fontId="8" fillId="0" borderId="0" xfId="2" applyFill="1"/>
    <xf numFmtId="0" fontId="8" fillId="36" borderId="0" xfId="2" applyFill="1"/>
    <xf numFmtId="0" fontId="8" fillId="36" borderId="0" xfId="3" applyFont="1" applyFill="1"/>
    <xf numFmtId="0" fontId="28" fillId="36" borderId="0" xfId="3" applyFont="1" applyFill="1"/>
    <xf numFmtId="0" fontId="25" fillId="36" borderId="0" xfId="3" applyFill="1"/>
    <xf numFmtId="0" fontId="8" fillId="0" borderId="0" xfId="3" applyFont="1" applyFill="1"/>
    <xf numFmtId="0" fontId="8" fillId="0" borderId="0" xfId="3" applyFont="1"/>
    <xf numFmtId="0" fontId="23" fillId="36" borderId="0" xfId="2" applyFont="1" applyFill="1" applyAlignment="1"/>
    <xf numFmtId="0" fontId="8" fillId="36" borderId="0" xfId="2" applyFill="1" applyAlignment="1">
      <alignment horizontal="centerContinuous"/>
    </xf>
    <xf numFmtId="0" fontId="23" fillId="36" borderId="0" xfId="2" applyFont="1" applyFill="1"/>
    <xf numFmtId="0" fontId="11" fillId="36" borderId="0" xfId="2" applyFont="1" applyFill="1" applyAlignment="1"/>
    <xf numFmtId="0" fontId="11" fillId="36" borderId="0" xfId="2" applyFont="1" applyFill="1"/>
    <xf numFmtId="0" fontId="29" fillId="36" borderId="20" xfId="2" applyFont="1" applyFill="1" applyBorder="1" applyAlignment="1">
      <alignment horizontal="left"/>
    </xf>
    <xf numFmtId="0" fontId="8" fillId="36" borderId="21" xfId="2" applyFill="1" applyBorder="1"/>
    <xf numFmtId="0" fontId="8" fillId="36" borderId="22" xfId="2" applyFill="1" applyBorder="1"/>
    <xf numFmtId="0" fontId="29" fillId="36" borderId="23" xfId="2" applyFont="1" applyFill="1" applyBorder="1" applyAlignment="1">
      <alignment horizontal="left"/>
    </xf>
    <xf numFmtId="0" fontId="8" fillId="36" borderId="24" xfId="2" applyFill="1" applyBorder="1"/>
    <xf numFmtId="0" fontId="8" fillId="36" borderId="23" xfId="2" applyFill="1" applyBorder="1"/>
    <xf numFmtId="0" fontId="30" fillId="36" borderId="23" xfId="2" quotePrefix="1" applyFont="1" applyFill="1" applyBorder="1" applyAlignment="1">
      <alignment horizontal="fill"/>
    </xf>
    <xf numFmtId="0" fontId="8" fillId="36" borderId="0" xfId="2" applyFont="1" applyFill="1" applyBorder="1"/>
    <xf numFmtId="164" fontId="8" fillId="36" borderId="24" xfId="2" applyNumberFormat="1" applyFont="1" applyFill="1" applyBorder="1" applyAlignment="1">
      <alignment horizontal="center"/>
    </xf>
    <xf numFmtId="0" fontId="30" fillId="36" borderId="23" xfId="2" applyFont="1" applyFill="1" applyBorder="1"/>
    <xf numFmtId="9" fontId="8" fillId="36" borderId="24" xfId="2" applyNumberFormat="1" applyFont="1" applyFill="1" applyBorder="1" applyAlignment="1">
      <alignment horizontal="center"/>
    </xf>
    <xf numFmtId="0" fontId="8" fillId="36" borderId="0" xfId="2" quotePrefix="1" applyFont="1" applyFill="1" applyBorder="1" applyAlignment="1">
      <alignment horizontal="left"/>
    </xf>
    <xf numFmtId="0" fontId="8" fillId="36" borderId="24" xfId="2" applyFont="1" applyFill="1" applyBorder="1" applyAlignment="1">
      <alignment horizontal="center"/>
    </xf>
    <xf numFmtId="0" fontId="31" fillId="36" borderId="0" xfId="2" applyFont="1" applyFill="1" applyAlignment="1">
      <alignment horizontal="centerContinuous"/>
    </xf>
    <xf numFmtId="0" fontId="32" fillId="36" borderId="0" xfId="2" applyFont="1" applyFill="1" applyAlignment="1">
      <alignment horizontal="centerContinuous"/>
    </xf>
    <xf numFmtId="0" fontId="8" fillId="36" borderId="20" xfId="2" applyFill="1" applyBorder="1"/>
    <xf numFmtId="0" fontId="11" fillId="36" borderId="21" xfId="2" applyFont="1" applyFill="1" applyBorder="1"/>
    <xf numFmtId="0" fontId="34" fillId="39" borderId="0" xfId="2" applyFont="1" applyFill="1" applyBorder="1"/>
    <xf numFmtId="0" fontId="33" fillId="39" borderId="0" xfId="2" applyFont="1" applyFill="1" applyBorder="1" applyAlignment="1">
      <alignment horizontal="left"/>
    </xf>
    <xf numFmtId="0" fontId="34" fillId="39" borderId="24" xfId="2" applyFont="1" applyFill="1" applyBorder="1"/>
    <xf numFmtId="0" fontId="8" fillId="0" borderId="0" xfId="2" applyBorder="1"/>
    <xf numFmtId="0" fontId="33" fillId="39" borderId="0" xfId="2" applyFont="1" applyFill="1" applyBorder="1" applyAlignment="1">
      <alignment horizontal="center"/>
    </xf>
    <xf numFmtId="0" fontId="10" fillId="36" borderId="0" xfId="2" applyFont="1" applyFill="1" applyBorder="1"/>
    <xf numFmtId="0" fontId="35" fillId="36" borderId="0" xfId="2" applyFont="1" applyFill="1"/>
    <xf numFmtId="0" fontId="35" fillId="36" borderId="23" xfId="2" quotePrefix="1" applyFont="1" applyFill="1" applyBorder="1" applyAlignment="1">
      <alignment horizontal="left"/>
    </xf>
    <xf numFmtId="0" fontId="35" fillId="36" borderId="0" xfId="2" applyFont="1" applyFill="1" applyBorder="1"/>
    <xf numFmtId="0" fontId="35" fillId="0" borderId="0" xfId="2" applyFont="1"/>
    <xf numFmtId="0" fontId="11" fillId="36" borderId="23" xfId="2" applyFont="1" applyFill="1" applyBorder="1"/>
    <xf numFmtId="0" fontId="11" fillId="36" borderId="0" xfId="2" applyFont="1" applyFill="1" applyBorder="1"/>
    <xf numFmtId="0" fontId="8" fillId="36" borderId="0" xfId="2" applyFont="1" applyFill="1"/>
    <xf numFmtId="0" fontId="8" fillId="36" borderId="23" xfId="2" applyFont="1" applyFill="1" applyBorder="1"/>
    <xf numFmtId="0" fontId="8" fillId="0" borderId="0" xfId="2" applyFont="1"/>
    <xf numFmtId="0" fontId="30" fillId="36" borderId="0" xfId="2" applyFont="1" applyFill="1"/>
    <xf numFmtId="0" fontId="30" fillId="0" borderId="0" xfId="2" applyFont="1"/>
    <xf numFmtId="0" fontId="34" fillId="39" borderId="23" xfId="2" applyFont="1" applyFill="1" applyBorder="1"/>
    <xf numFmtId="0" fontId="30" fillId="36" borderId="0" xfId="2" applyFont="1" applyFill="1" applyBorder="1"/>
    <xf numFmtId="0" fontId="8" fillId="36" borderId="25" xfId="2" applyFont="1" applyFill="1" applyBorder="1" applyAlignment="1"/>
    <xf numFmtId="0" fontId="10" fillId="36" borderId="26" xfId="2" applyFont="1" applyFill="1" applyBorder="1"/>
    <xf numFmtId="0" fontId="11" fillId="36" borderId="26" xfId="2" applyFont="1" applyFill="1" applyBorder="1" applyAlignment="1">
      <alignment horizontal="left"/>
    </xf>
    <xf numFmtId="0" fontId="8" fillId="36" borderId="27" xfId="2" applyFill="1" applyBorder="1"/>
    <xf numFmtId="0" fontId="30" fillId="36" borderId="25" xfId="2" applyFont="1" applyFill="1" applyBorder="1"/>
    <xf numFmtId="0" fontId="30" fillId="36" borderId="26" xfId="2" applyFont="1" applyFill="1" applyBorder="1"/>
    <xf numFmtId="2" fontId="30" fillId="36" borderId="0" xfId="2" applyNumberFormat="1" applyFont="1" applyFill="1" applyBorder="1"/>
    <xf numFmtId="4" fontId="11" fillId="36" borderId="0" xfId="2" applyNumberFormat="1" applyFont="1" applyFill="1" applyBorder="1" applyAlignment="1">
      <alignment horizontal="center" vertical="center"/>
    </xf>
    <xf numFmtId="3" fontId="11" fillId="36" borderId="0" xfId="2" applyNumberFormat="1" applyFont="1" applyFill="1" applyBorder="1" applyAlignment="1">
      <alignment horizontal="center" vertical="center"/>
    </xf>
    <xf numFmtId="0" fontId="15" fillId="36" borderId="0" xfId="2" applyFont="1" applyFill="1" applyAlignment="1">
      <alignment horizontal="right"/>
    </xf>
    <xf numFmtId="0" fontId="8" fillId="35" borderId="0" xfId="2" applyFill="1"/>
    <xf numFmtId="0" fontId="36" fillId="35" borderId="0" xfId="2" applyFont="1" applyFill="1"/>
    <xf numFmtId="9" fontId="37" fillId="36" borderId="0" xfId="2" applyNumberFormat="1" applyFont="1" applyFill="1" applyAlignment="1">
      <alignment horizontal="right"/>
    </xf>
    <xf numFmtId="0" fontId="38" fillId="36" borderId="0" xfId="2" applyFont="1" applyFill="1" applyAlignment="1">
      <alignment horizontal="right"/>
    </xf>
    <xf numFmtId="0" fontId="37" fillId="0" borderId="0" xfId="2" applyFont="1" applyAlignment="1">
      <alignment horizontal="right"/>
    </xf>
    <xf numFmtId="0" fontId="8" fillId="36" borderId="0" xfId="2" applyFill="1" applyAlignment="1"/>
    <xf numFmtId="167" fontId="14" fillId="38" borderId="0" xfId="2" applyNumberFormat="1" applyFont="1" applyFill="1" applyAlignment="1">
      <alignment horizontal="right"/>
    </xf>
    <xf numFmtId="0" fontId="21" fillId="36" borderId="0" xfId="2" applyFont="1" applyFill="1" applyAlignment="1">
      <alignment horizontal="center"/>
    </xf>
    <xf numFmtId="168" fontId="8" fillId="36" borderId="0" xfId="4" applyNumberFormat="1" applyFill="1"/>
    <xf numFmtId="168" fontId="8" fillId="0" borderId="0" xfId="4" applyNumberFormat="1"/>
    <xf numFmtId="0" fontId="8" fillId="34" borderId="0" xfId="2" applyFont="1" applyFill="1"/>
    <xf numFmtId="0" fontId="8" fillId="33" borderId="0" xfId="2" applyFont="1" applyFill="1"/>
    <xf numFmtId="0" fontId="21" fillId="0" borderId="0" xfId="2" applyFont="1"/>
    <xf numFmtId="0" fontId="21" fillId="0" borderId="0" xfId="2" applyFont="1" applyAlignment="1">
      <alignment horizontal="centerContinuous"/>
    </xf>
    <xf numFmtId="0" fontId="20" fillId="0" borderId="0" xfId="2" applyFont="1"/>
    <xf numFmtId="0" fontId="8" fillId="0" borderId="0" xfId="2" applyFont="1" applyBorder="1" applyAlignment="1">
      <alignment horizontal="left" vertical="center" wrapText="1"/>
    </xf>
    <xf numFmtId="8" fontId="8" fillId="0" borderId="0" xfId="2" applyNumberFormat="1"/>
    <xf numFmtId="1" fontId="10" fillId="0" borderId="0" xfId="4" applyNumberFormat="1" applyFont="1"/>
    <xf numFmtId="1" fontId="8" fillId="0" borderId="0" xfId="4" applyNumberFormat="1"/>
    <xf numFmtId="0" fontId="11" fillId="0" borderId="29" xfId="2" applyFont="1" applyBorder="1" applyAlignment="1">
      <alignment vertical="center"/>
    </xf>
    <xf numFmtId="0" fontId="11" fillId="0" borderId="30" xfId="2" applyFont="1" applyBorder="1" applyAlignment="1">
      <alignment vertical="center"/>
    </xf>
    <xf numFmtId="0" fontId="11" fillId="0" borderId="29" xfId="2" applyFont="1" applyBorder="1" applyAlignment="1">
      <alignment vertical="center" wrapText="1"/>
    </xf>
    <xf numFmtId="169" fontId="11" fillId="0" borderId="30" xfId="2" applyNumberFormat="1" applyFont="1" applyBorder="1" applyAlignment="1">
      <alignment horizontal="left" vertical="center" wrapText="1"/>
    </xf>
    <xf numFmtId="0" fontId="8" fillId="0" borderId="0" xfId="2" applyFont="1" applyBorder="1" applyAlignment="1">
      <alignment vertical="center" wrapText="1"/>
    </xf>
    <xf numFmtId="0" fontId="8" fillId="0" borderId="0" xfId="2" applyFont="1" applyBorder="1" applyAlignment="1">
      <alignment vertical="center"/>
    </xf>
    <xf numFmtId="169" fontId="11" fillId="0" borderId="0" xfId="2" applyNumberFormat="1" applyFont="1" applyBorder="1" applyAlignment="1">
      <alignment horizontal="center" vertical="center" wrapText="1"/>
    </xf>
    <xf numFmtId="0" fontId="8" fillId="35" borderId="0" xfId="2" applyFont="1" applyFill="1"/>
    <xf numFmtId="0" fontId="10" fillId="0" borderId="0" xfId="2" applyFont="1" applyBorder="1" applyAlignment="1">
      <alignment horizontal="left"/>
    </xf>
    <xf numFmtId="0" fontId="10" fillId="0" borderId="0" xfId="2" applyFont="1" applyBorder="1" applyAlignment="1">
      <alignment horizontal="center" vertical="center"/>
    </xf>
    <xf numFmtId="3" fontId="10" fillId="0" borderId="0" xfId="2" applyNumberFormat="1" applyFont="1" applyBorder="1" applyAlignment="1">
      <alignment horizontal="center"/>
    </xf>
    <xf numFmtId="3" fontId="10" fillId="0" borderId="0" xfId="2" applyNumberFormat="1" applyFont="1" applyFill="1" applyBorder="1" applyAlignment="1">
      <alignment horizontal="center"/>
    </xf>
    <xf numFmtId="167" fontId="10" fillId="0" borderId="0" xfId="2" applyNumberFormat="1" applyFont="1" applyFill="1" applyAlignment="1">
      <alignment horizontal="right"/>
    </xf>
    <xf numFmtId="0" fontId="10" fillId="0" borderId="0" xfId="2" applyFont="1" applyBorder="1" applyAlignment="1">
      <alignment horizontal="center"/>
    </xf>
    <xf numFmtId="0" fontId="10" fillId="0" borderId="0" xfId="2" applyFont="1" applyBorder="1" applyAlignment="1">
      <alignment vertical="top" wrapText="1"/>
    </xf>
    <xf numFmtId="0" fontId="8" fillId="0" borderId="0" xfId="2" applyBorder="1" applyAlignment="1">
      <alignment vertical="top" wrapText="1"/>
    </xf>
    <xf numFmtId="0" fontId="20" fillId="0" borderId="0" xfId="2" applyFont="1" applyBorder="1" applyAlignment="1">
      <alignment horizontal="center" vertical="top" wrapText="1"/>
    </xf>
    <xf numFmtId="1" fontId="20" fillId="0" borderId="0" xfId="2" applyNumberFormat="1" applyFont="1" applyBorder="1" applyAlignment="1">
      <alignment horizontal="center" vertical="top" wrapText="1"/>
    </xf>
    <xf numFmtId="168" fontId="44" fillId="0" borderId="0" xfId="4" applyNumberFormat="1" applyFont="1"/>
    <xf numFmtId="0" fontId="44" fillId="0" borderId="0" xfId="2" applyFont="1" applyBorder="1"/>
    <xf numFmtId="0" fontId="20" fillId="0" borderId="0" xfId="2" applyFont="1" applyBorder="1" applyAlignment="1">
      <alignment horizontal="left" vertical="center" wrapText="1"/>
    </xf>
    <xf numFmtId="0" fontId="0" fillId="36" borderId="0" xfId="0" applyFill="1"/>
    <xf numFmtId="0" fontId="2" fillId="0" borderId="0" xfId="0" applyFont="1" applyAlignment="1">
      <alignment horizontal="left"/>
    </xf>
    <xf numFmtId="9" fontId="4" fillId="0" borderId="0" xfId="1" applyFont="1"/>
    <xf numFmtId="0" fontId="8" fillId="38" borderId="0" xfId="2" applyFont="1" applyFill="1" applyAlignment="1">
      <alignment horizontal="left" vertical="top" wrapText="1"/>
    </xf>
    <xf numFmtId="0" fontId="11" fillId="38" borderId="0" xfId="2" applyFont="1" applyFill="1" applyAlignment="1">
      <alignment horizontal="left" wrapText="1"/>
    </xf>
    <xf numFmtId="0" fontId="10" fillId="0" borderId="0" xfId="2" applyFont="1" applyBorder="1" applyAlignment="1">
      <alignment horizontal="center"/>
    </xf>
    <xf numFmtId="0" fontId="12" fillId="0" borderId="0" xfId="2" applyFont="1" applyAlignment="1"/>
    <xf numFmtId="0" fontId="11" fillId="38" borderId="0" xfId="2" applyFont="1" applyFill="1" applyAlignment="1">
      <alignment vertical="center" wrapText="1"/>
    </xf>
    <xf numFmtId="0" fontId="11" fillId="38" borderId="0" xfId="2" applyFont="1" applyFill="1" applyAlignment="1">
      <alignment horizontal="justify" vertical="center" wrapText="1"/>
    </xf>
    <xf numFmtId="0" fontId="11" fillId="0" borderId="0" xfId="2" applyFont="1" applyFill="1" applyAlignment="1"/>
    <xf numFmtId="0" fontId="11" fillId="39" borderId="23" xfId="2" applyFont="1" applyFill="1" applyBorder="1" applyAlignment="1">
      <alignment vertical="center"/>
    </xf>
    <xf numFmtId="0" fontId="11" fillId="36" borderId="23" xfId="2" applyFont="1" applyFill="1" applyBorder="1" applyAlignment="1">
      <alignment vertical="center"/>
    </xf>
    <xf numFmtId="0" fontId="34" fillId="39" borderId="0" xfId="2" applyFont="1" applyFill="1" applyBorder="1" applyAlignment="1">
      <alignment vertical="center"/>
    </xf>
    <xf numFmtId="0" fontId="33" fillId="39" borderId="0" xfId="2" applyFont="1" applyFill="1" applyBorder="1" applyAlignment="1">
      <alignment horizontal="left" vertical="center"/>
    </xf>
    <xf numFmtId="0" fontId="34" fillId="39" borderId="24" xfId="2" applyFont="1" applyFill="1" applyBorder="1" applyAlignment="1">
      <alignment vertical="center"/>
    </xf>
    <xf numFmtId="0" fontId="34" fillId="36" borderId="0" xfId="2" applyFont="1" applyFill="1" applyBorder="1" applyAlignment="1">
      <alignment vertical="center"/>
    </xf>
    <xf numFmtId="0" fontId="33" fillId="36" borderId="0" xfId="2" applyFont="1" applyFill="1" applyBorder="1" applyAlignment="1">
      <alignment horizontal="center" vertical="center"/>
    </xf>
    <xf numFmtId="0" fontId="34" fillId="36" borderId="24" xfId="2" applyFont="1" applyFill="1" applyBorder="1" applyAlignment="1">
      <alignment vertical="center"/>
    </xf>
    <xf numFmtId="10" fontId="33" fillId="36" borderId="0" xfId="2" applyNumberFormat="1" applyFont="1" applyFill="1" applyBorder="1" applyAlignment="1">
      <alignment horizontal="center" vertical="center"/>
    </xf>
    <xf numFmtId="0" fontId="33" fillId="36" borderId="0" xfId="2" applyFont="1" applyFill="1" applyBorder="1" applyAlignment="1">
      <alignment horizontal="left" vertical="center"/>
    </xf>
    <xf numFmtId="0" fontId="11" fillId="38" borderId="0" xfId="2" applyFont="1" applyFill="1" applyAlignment="1">
      <alignment horizontal="center" vertical="center"/>
    </xf>
    <xf numFmtId="0" fontId="11" fillId="38" borderId="0" xfId="2" applyFont="1" applyFill="1" applyAlignment="1">
      <alignment horizontal="center" vertical="center" wrapText="1"/>
    </xf>
    <xf numFmtId="0" fontId="11" fillId="38" borderId="0" xfId="2" applyFont="1" applyFill="1" applyAlignment="1">
      <alignment horizontal="justify" vertical="center"/>
    </xf>
    <xf numFmtId="0" fontId="21" fillId="0" borderId="0" xfId="2" applyFont="1" applyAlignment="1"/>
    <xf numFmtId="0" fontId="39" fillId="0" borderId="0" xfId="2" applyFont="1" applyAlignment="1"/>
    <xf numFmtId="0" fontId="27" fillId="36" borderId="0" xfId="2" quotePrefix="1" applyFont="1" applyFill="1" applyBorder="1" applyAlignment="1">
      <alignment vertical="center"/>
    </xf>
    <xf numFmtId="0" fontId="70" fillId="0" borderId="0" xfId="0" applyFont="1"/>
    <xf numFmtId="0" fontId="45" fillId="0" borderId="0" xfId="0" applyFont="1"/>
    <xf numFmtId="0" fontId="42" fillId="0" borderId="0" xfId="0" applyFont="1" applyAlignment="1">
      <alignment horizontal="right"/>
    </xf>
    <xf numFmtId="164" fontId="72" fillId="0" borderId="0" xfId="0" applyNumberFormat="1" applyFont="1"/>
    <xf numFmtId="9" fontId="72" fillId="0" borderId="0" xfId="0" applyNumberFormat="1" applyFont="1" applyFill="1" applyBorder="1" applyAlignment="1">
      <alignment horizontal="left"/>
    </xf>
    <xf numFmtId="9" fontId="42" fillId="0" borderId="0" xfId="1" applyFont="1" applyAlignment="1">
      <alignment horizontal="center" vertical="center"/>
    </xf>
    <xf numFmtId="0" fontId="72" fillId="0" borderId="0" xfId="0" applyFont="1" applyFill="1" applyBorder="1" applyAlignment="1"/>
    <xf numFmtId="0" fontId="45" fillId="0" borderId="0" xfId="0" applyFont="1" applyFill="1" applyBorder="1" applyAlignment="1"/>
    <xf numFmtId="0" fontId="33" fillId="0" borderId="0" xfId="0" applyFont="1"/>
    <xf numFmtId="0" fontId="63" fillId="0" borderId="0" xfId="0" applyFont="1"/>
    <xf numFmtId="0" fontId="42" fillId="0" borderId="0" xfId="0" applyFont="1"/>
    <xf numFmtId="0" fontId="70" fillId="35" borderId="0" xfId="0" applyFont="1" applyFill="1"/>
    <xf numFmtId="0" fontId="70" fillId="36" borderId="11" xfId="0" applyFont="1" applyFill="1" applyBorder="1"/>
    <xf numFmtId="0" fontId="71" fillId="0" borderId="0" xfId="0" applyFont="1" applyAlignment="1">
      <alignment vertical="center"/>
    </xf>
    <xf numFmtId="0" fontId="71" fillId="0" borderId="0" xfId="0" applyFont="1" applyAlignment="1"/>
    <xf numFmtId="0" fontId="34" fillId="0" borderId="0" xfId="0" applyFont="1"/>
    <xf numFmtId="0" fontId="59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42" fillId="0" borderId="0" xfId="0" applyFont="1" applyAlignment="1">
      <alignment horizontal="right"/>
    </xf>
    <xf numFmtId="0" fontId="42" fillId="0" borderId="0" xfId="0" applyFont="1" applyAlignment="1">
      <alignment horizontal="left" vertical="center"/>
    </xf>
    <xf numFmtId="0" fontId="45" fillId="0" borderId="0" xfId="0" applyFont="1" applyAlignment="1">
      <alignment horizontal="left"/>
    </xf>
    <xf numFmtId="0" fontId="38" fillId="38" borderId="0" xfId="2" applyFont="1" applyFill="1" applyAlignment="1">
      <alignment horizontal="left" vertical="center"/>
    </xf>
    <xf numFmtId="165" fontId="14" fillId="0" borderId="0" xfId="0" applyNumberFormat="1" applyFont="1"/>
    <xf numFmtId="0" fontId="8" fillId="0" borderId="0" xfId="0" applyFont="1"/>
    <xf numFmtId="165" fontId="8" fillId="0" borderId="0" xfId="0" applyNumberFormat="1" applyFont="1"/>
    <xf numFmtId="0" fontId="8" fillId="0" borderId="0" xfId="0" applyFont="1" applyAlignment="1">
      <alignment horizontal="left"/>
    </xf>
    <xf numFmtId="1" fontId="3" fillId="0" borderId="0" xfId="0" applyNumberFormat="1" applyFont="1" applyAlignment="1">
      <alignment horizontal="center"/>
    </xf>
    <xf numFmtId="0" fontId="56" fillId="0" borderId="0" xfId="0" applyFont="1"/>
    <xf numFmtId="0" fontId="38" fillId="39" borderId="0" xfId="2" applyFont="1" applyFill="1" applyBorder="1" applyAlignment="1">
      <alignment horizontal="right" vertical="center"/>
    </xf>
    <xf numFmtId="0" fontId="11" fillId="36" borderId="0" xfId="2" applyFont="1" applyFill="1" applyBorder="1" applyAlignment="1">
      <alignment horizontal="center" vertical="center"/>
    </xf>
    <xf numFmtId="0" fontId="11" fillId="39" borderId="0" xfId="2" applyFont="1" applyFill="1" applyBorder="1" applyAlignment="1">
      <alignment horizontal="center" vertical="center"/>
    </xf>
    <xf numFmtId="10" fontId="11" fillId="36" borderId="0" xfId="2" applyNumberFormat="1" applyFont="1" applyFill="1" applyBorder="1" applyAlignment="1">
      <alignment horizontal="center" vertical="center"/>
    </xf>
    <xf numFmtId="2" fontId="11" fillId="36" borderId="0" xfId="2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11" fillId="0" borderId="0" xfId="0" applyFont="1" applyFill="1" applyBorder="1" applyAlignment="1"/>
    <xf numFmtId="0" fontId="38" fillId="38" borderId="0" xfId="2" applyFont="1" applyFill="1" applyAlignment="1">
      <alignment vertical="center" wrapText="1"/>
    </xf>
    <xf numFmtId="0" fontId="10" fillId="0" borderId="0" xfId="2" applyFont="1"/>
    <xf numFmtId="0" fontId="38" fillId="0" borderId="0" xfId="0" applyFont="1" applyFill="1" applyBorder="1" applyAlignment="1">
      <alignment horizontal="center"/>
    </xf>
    <xf numFmtId="0" fontId="8" fillId="38" borderId="0" xfId="2" applyFont="1" applyFill="1" applyAlignment="1">
      <alignment horizontal="justify" vertical="top" wrapText="1"/>
    </xf>
    <xf numFmtId="0" fontId="11" fillId="38" borderId="0" xfId="2" applyFont="1" applyFill="1" applyAlignment="1">
      <alignment horizontal="left" vertical="center"/>
    </xf>
    <xf numFmtId="0" fontId="11" fillId="38" borderId="0" xfId="2" applyFont="1" applyFill="1" applyAlignment="1">
      <alignment horizontal="left" vertical="center" wrapText="1"/>
    </xf>
    <xf numFmtId="0" fontId="11" fillId="0" borderId="0" xfId="2" applyFont="1" applyFill="1" applyAlignment="1">
      <alignment horizontal="center"/>
    </xf>
    <xf numFmtId="0" fontId="11" fillId="38" borderId="0" xfId="2" applyFont="1" applyFill="1" applyAlignment="1">
      <alignment horizontal="justify" vertical="center" wrapText="1"/>
    </xf>
    <xf numFmtId="0" fontId="8" fillId="38" borderId="0" xfId="2" applyFont="1" applyFill="1" applyAlignment="1">
      <alignment horizontal="justify" vertical="center" wrapText="1"/>
    </xf>
    <xf numFmtId="0" fontId="11" fillId="38" borderId="0" xfId="2" applyFont="1" applyFill="1" applyAlignment="1">
      <alignment horizontal="justify" vertical="top" wrapText="1"/>
    </xf>
    <xf numFmtId="0" fontId="12" fillId="0" borderId="0" xfId="2" applyFont="1" applyAlignment="1">
      <alignment horizontal="center"/>
    </xf>
    <xf numFmtId="0" fontId="68" fillId="0" borderId="0" xfId="2" applyFont="1" applyAlignment="1">
      <alignment horizontal="justify" vertical="center"/>
    </xf>
    <xf numFmtId="0" fontId="11" fillId="38" borderId="0" xfId="2" applyFont="1" applyFill="1" applyAlignment="1">
      <alignment horizontal="center" vertical="center" wrapText="1"/>
    </xf>
    <xf numFmtId="0" fontId="8" fillId="36" borderId="0" xfId="2" applyFill="1" applyBorder="1" applyAlignment="1">
      <alignment horizontal="center"/>
    </xf>
    <xf numFmtId="0" fontId="8" fillId="36" borderId="24" xfId="2" applyFill="1" applyBorder="1" applyAlignment="1">
      <alignment horizontal="center"/>
    </xf>
    <xf numFmtId="0" fontId="8" fillId="36" borderId="0" xfId="2" applyFill="1" applyBorder="1" applyAlignment="1">
      <alignment horizontal="center" vertical="center" wrapText="1"/>
    </xf>
    <xf numFmtId="0" fontId="8" fillId="36" borderId="24" xfId="2" applyFill="1" applyBorder="1" applyAlignment="1">
      <alignment horizontal="center" vertical="center" wrapText="1"/>
    </xf>
    <xf numFmtId="0" fontId="11" fillId="36" borderId="0" xfId="2" applyFont="1" applyFill="1" applyAlignment="1">
      <alignment horizontal="left" vertical="center"/>
    </xf>
    <xf numFmtId="0" fontId="9" fillId="0" borderId="0" xfId="2" applyFont="1" applyAlignment="1">
      <alignment horizontal="center"/>
    </xf>
    <xf numFmtId="0" fontId="68" fillId="0" borderId="0" xfId="2" applyFont="1" applyAlignment="1">
      <alignment horizontal="right" vertical="center"/>
    </xf>
    <xf numFmtId="0" fontId="21" fillId="0" borderId="0" xfId="2" quotePrefix="1" applyFont="1" applyFill="1" applyAlignment="1">
      <alignment horizontal="center" vertical="center"/>
    </xf>
    <xf numFmtId="0" fontId="69" fillId="0" borderId="0" xfId="2" quotePrefix="1" applyFont="1" applyFill="1" applyAlignment="1">
      <alignment horizontal="center" vertical="center"/>
    </xf>
    <xf numFmtId="0" fontId="40" fillId="40" borderId="0" xfId="2" applyFont="1" applyFill="1" applyAlignment="1">
      <alignment horizontal="center"/>
    </xf>
    <xf numFmtId="0" fontId="8" fillId="0" borderId="28" xfId="2" applyFont="1" applyBorder="1" applyAlignment="1">
      <alignment horizontal="left" vertical="center" wrapText="1"/>
    </xf>
    <xf numFmtId="0" fontId="8" fillId="0" borderId="29" xfId="2" applyFont="1" applyBorder="1" applyAlignment="1">
      <alignment horizontal="left" vertical="center" wrapText="1"/>
    </xf>
    <xf numFmtId="0" fontId="8" fillId="0" borderId="30" xfId="2" applyFont="1" applyBorder="1" applyAlignment="1">
      <alignment horizontal="left" vertical="center" wrapText="1"/>
    </xf>
    <xf numFmtId="0" fontId="21" fillId="0" borderId="0" xfId="2" applyFont="1" applyAlignment="1">
      <alignment horizontal="center"/>
    </xf>
    <xf numFmtId="0" fontId="67" fillId="0" borderId="0" xfId="2" applyFont="1" applyAlignment="1">
      <alignment horizontal="justify"/>
    </xf>
    <xf numFmtId="0" fontId="21" fillId="0" borderId="0" xfId="2" applyFont="1" applyFill="1" applyAlignment="1">
      <alignment horizontal="center" vertical="center"/>
    </xf>
    <xf numFmtId="0" fontId="73" fillId="38" borderId="0" xfId="2" applyFont="1" applyFill="1" applyAlignment="1">
      <alignment horizontal="center" vertical="center" wrapText="1"/>
    </xf>
    <xf numFmtId="0" fontId="8" fillId="0" borderId="28" xfId="2" applyFont="1" applyBorder="1" applyAlignment="1">
      <alignment horizontal="left" vertical="top" wrapText="1"/>
    </xf>
    <xf numFmtId="0" fontId="8" fillId="0" borderId="29" xfId="2" applyFont="1" applyBorder="1" applyAlignment="1">
      <alignment horizontal="left" vertical="top" wrapText="1"/>
    </xf>
    <xf numFmtId="0" fontId="8" fillId="0" borderId="30" xfId="2" applyFont="1" applyBorder="1" applyAlignment="1">
      <alignment horizontal="left" vertical="top" wrapText="1"/>
    </xf>
    <xf numFmtId="0" fontId="8" fillId="36" borderId="28" xfId="2" applyFont="1" applyFill="1" applyBorder="1" applyAlignment="1">
      <alignment horizontal="left" vertical="center" wrapText="1"/>
    </xf>
    <xf numFmtId="0" fontId="8" fillId="36" borderId="29" xfId="2" applyFont="1" applyFill="1" applyBorder="1" applyAlignment="1">
      <alignment horizontal="left" vertical="center" wrapText="1"/>
    </xf>
    <xf numFmtId="0" fontId="8" fillId="36" borderId="30" xfId="2" applyFont="1" applyFill="1" applyBorder="1" applyAlignment="1">
      <alignment horizontal="left" vertical="center" wrapText="1"/>
    </xf>
    <xf numFmtId="0" fontId="41" fillId="36" borderId="28" xfId="2" applyFont="1" applyFill="1" applyBorder="1" applyAlignment="1">
      <alignment horizontal="left" vertical="center" wrapText="1"/>
    </xf>
    <xf numFmtId="0" fontId="41" fillId="36" borderId="29" xfId="2" applyFont="1" applyFill="1" applyBorder="1" applyAlignment="1">
      <alignment horizontal="left" vertical="center" wrapText="1"/>
    </xf>
    <xf numFmtId="0" fontId="41" fillId="36" borderId="30" xfId="2" applyFont="1" applyFill="1" applyBorder="1" applyAlignment="1">
      <alignment horizontal="left" vertical="center" wrapText="1"/>
    </xf>
    <xf numFmtId="0" fontId="8" fillId="0" borderId="11" xfId="2" applyFont="1" applyBorder="1" applyAlignment="1">
      <alignment vertical="center" wrapText="1"/>
    </xf>
    <xf numFmtId="0" fontId="11" fillId="0" borderId="29" xfId="2" applyFont="1" applyBorder="1" applyAlignment="1">
      <alignment horizontal="center" vertical="center" wrapText="1"/>
    </xf>
    <xf numFmtId="0" fontId="11" fillId="0" borderId="30" xfId="2" applyFont="1" applyBorder="1" applyAlignment="1">
      <alignment horizontal="center" vertical="center" wrapText="1"/>
    </xf>
    <xf numFmtId="8" fontId="11" fillId="0" borderId="28" xfId="2" applyNumberFormat="1" applyFont="1" applyBorder="1" applyAlignment="1">
      <alignment horizontal="center" vertical="center" wrapText="1"/>
    </xf>
    <xf numFmtId="0" fontId="11" fillId="36" borderId="29" xfId="2" applyFont="1" applyFill="1" applyBorder="1" applyAlignment="1">
      <alignment horizontal="center" vertical="center" wrapText="1"/>
    </xf>
    <xf numFmtId="0" fontId="11" fillId="36" borderId="30" xfId="2" applyFont="1" applyFill="1" applyBorder="1" applyAlignment="1">
      <alignment horizontal="center" vertical="center" wrapText="1"/>
    </xf>
    <xf numFmtId="3" fontId="8" fillId="36" borderId="28" xfId="2" applyNumberFormat="1" applyFont="1" applyFill="1" applyBorder="1" applyAlignment="1">
      <alignment horizontal="left" vertical="center" wrapText="1"/>
    </xf>
    <xf numFmtId="0" fontId="42" fillId="36" borderId="29" xfId="2" applyFont="1" applyFill="1" applyBorder="1" applyAlignment="1">
      <alignment horizontal="center" vertical="center" wrapText="1"/>
    </xf>
    <xf numFmtId="0" fontId="42" fillId="36" borderId="30" xfId="2" applyFont="1" applyFill="1" applyBorder="1" applyAlignment="1">
      <alignment horizontal="center" vertical="center" wrapText="1"/>
    </xf>
    <xf numFmtId="0" fontId="8" fillId="0" borderId="28" xfId="2" applyFont="1" applyBorder="1" applyAlignment="1">
      <alignment vertical="center" wrapText="1"/>
    </xf>
    <xf numFmtId="0" fontId="8" fillId="0" borderId="29" xfId="2" applyFont="1" applyBorder="1" applyAlignment="1">
      <alignment vertical="center"/>
    </xf>
    <xf numFmtId="0" fontId="8" fillId="0" borderId="30" xfId="2" applyFont="1" applyBorder="1" applyAlignment="1">
      <alignment vertical="center"/>
    </xf>
    <xf numFmtId="8" fontId="42" fillId="0" borderId="29" xfId="2" applyNumberFormat="1" applyFont="1" applyFill="1" applyBorder="1" applyAlignment="1">
      <alignment horizontal="center" vertical="center" wrapText="1"/>
    </xf>
    <xf numFmtId="0" fontId="42" fillId="0" borderId="29" xfId="2" applyFont="1" applyFill="1" applyBorder="1" applyAlignment="1">
      <alignment horizontal="center" vertical="center" wrapText="1"/>
    </xf>
    <xf numFmtId="0" fontId="42" fillId="0" borderId="30" xfId="2" applyFont="1" applyFill="1" applyBorder="1" applyAlignment="1">
      <alignment horizontal="center" vertical="center" wrapText="1"/>
    </xf>
    <xf numFmtId="8" fontId="11" fillId="0" borderId="29" xfId="2" applyNumberFormat="1" applyFont="1" applyBorder="1" applyAlignment="1">
      <alignment horizontal="center" vertical="center" wrapText="1"/>
    </xf>
    <xf numFmtId="0" fontId="11" fillId="0" borderId="28" xfId="2" applyFont="1" applyBorder="1" applyAlignment="1">
      <alignment horizontal="right" vertical="center" wrapText="1"/>
    </xf>
    <xf numFmtId="0" fontId="11" fillId="0" borderId="29" xfId="2" applyFont="1" applyBorder="1" applyAlignment="1">
      <alignment horizontal="right" vertical="center" wrapText="1"/>
    </xf>
    <xf numFmtId="14" fontId="11" fillId="0" borderId="29" xfId="2" applyNumberFormat="1" applyFont="1" applyBorder="1" applyAlignment="1">
      <alignment horizontal="center" vertical="center" wrapText="1"/>
    </xf>
    <xf numFmtId="15" fontId="11" fillId="0" borderId="29" xfId="2" applyNumberFormat="1" applyFont="1" applyBorder="1" applyAlignment="1">
      <alignment horizontal="center" vertical="center" wrapText="1"/>
    </xf>
    <xf numFmtId="0" fontId="11" fillId="0" borderId="28" xfId="2" applyFont="1" applyBorder="1" applyAlignment="1">
      <alignment horizontal="center" vertical="center" wrapText="1"/>
    </xf>
    <xf numFmtId="169" fontId="11" fillId="0" borderId="29" xfId="2" applyNumberFormat="1" applyFont="1" applyBorder="1" applyAlignment="1">
      <alignment horizontal="center" vertical="center" wrapText="1"/>
    </xf>
    <xf numFmtId="169" fontId="11" fillId="0" borderId="30" xfId="2" applyNumberFormat="1" applyFont="1" applyBorder="1" applyAlignment="1">
      <alignment horizontal="center" vertical="center" wrapText="1"/>
    </xf>
    <xf numFmtId="0" fontId="43" fillId="0" borderId="29" xfId="2" applyFont="1" applyBorder="1" applyAlignment="1">
      <alignment horizontal="center" vertical="center" wrapText="1"/>
    </xf>
    <xf numFmtId="0" fontId="43" fillId="0" borderId="30" xfId="2" applyFont="1" applyBorder="1" applyAlignment="1">
      <alignment horizontal="center" vertical="center" wrapText="1"/>
    </xf>
    <xf numFmtId="8" fontId="43" fillId="0" borderId="29" xfId="2" applyNumberFormat="1" applyFont="1" applyBorder="1" applyAlignment="1">
      <alignment horizontal="center" vertical="center" wrapText="1"/>
    </xf>
    <xf numFmtId="0" fontId="10" fillId="0" borderId="11" xfId="2" applyFont="1" applyBorder="1" applyAlignment="1">
      <alignment vertical="center" wrapText="1"/>
    </xf>
    <xf numFmtId="0" fontId="74" fillId="0" borderId="28" xfId="2" applyFont="1" applyBorder="1" applyAlignment="1">
      <alignment horizontal="center" vertical="center" wrapText="1"/>
    </xf>
    <xf numFmtId="0" fontId="74" fillId="0" borderId="29" xfId="2" applyFont="1" applyBorder="1" applyAlignment="1">
      <alignment horizontal="center" vertical="center" wrapText="1"/>
    </xf>
    <xf numFmtId="0" fontId="74" fillId="0" borderId="30" xfId="2" applyFont="1" applyBorder="1" applyAlignment="1">
      <alignment horizontal="center" vertical="center" wrapText="1"/>
    </xf>
    <xf numFmtId="169" fontId="43" fillId="0" borderId="29" xfId="2" applyNumberFormat="1" applyFont="1" applyBorder="1" applyAlignment="1">
      <alignment horizontal="center" vertical="center" wrapText="1"/>
    </xf>
    <xf numFmtId="169" fontId="43" fillId="0" borderId="30" xfId="2" applyNumberFormat="1" applyFont="1" applyBorder="1" applyAlignment="1">
      <alignment horizontal="center" vertical="center" wrapText="1"/>
    </xf>
    <xf numFmtId="0" fontId="8" fillId="0" borderId="0" xfId="2" applyFont="1" applyBorder="1" applyAlignment="1"/>
    <xf numFmtId="0" fontId="20" fillId="0" borderId="0" xfId="2" applyFont="1" applyBorder="1" applyAlignment="1">
      <alignment horizontal="left" vertical="center" wrapText="1"/>
    </xf>
    <xf numFmtId="10" fontId="20" fillId="0" borderId="0" xfId="2" applyNumberFormat="1" applyFont="1" applyBorder="1" applyAlignment="1">
      <alignment horizontal="left" vertical="center" wrapText="1"/>
    </xf>
    <xf numFmtId="0" fontId="21" fillId="0" borderId="0" xfId="2" applyFont="1" applyFill="1" applyBorder="1" applyAlignment="1">
      <alignment horizontal="center"/>
    </xf>
    <xf numFmtId="0" fontId="20" fillId="0" borderId="0" xfId="2" applyFont="1" applyBorder="1" applyAlignment="1">
      <alignment horizontal="left" vertical="top" wrapText="1"/>
    </xf>
    <xf numFmtId="9" fontId="11" fillId="0" borderId="0" xfId="0" applyNumberFormat="1" applyFont="1" applyFill="1" applyBorder="1" applyAlignment="1">
      <alignment horizontal="left"/>
    </xf>
    <xf numFmtId="0" fontId="71" fillId="0" borderId="0" xfId="0" applyFont="1" applyAlignment="1">
      <alignment horizontal="center" vertical="center"/>
    </xf>
    <xf numFmtId="0" fontId="68" fillId="0" borderId="0" xfId="0" applyFont="1" applyAlignment="1">
      <alignment horizontal="justify" vertical="center"/>
    </xf>
    <xf numFmtId="0" fontId="42" fillId="0" borderId="0" xfId="0" applyFont="1" applyAlignment="1">
      <alignment horizontal="right"/>
    </xf>
    <xf numFmtId="0" fontId="70" fillId="0" borderId="0" xfId="0" applyFont="1" applyAlignment="1">
      <alignment horizontal="left"/>
    </xf>
    <xf numFmtId="0" fontId="71" fillId="0" borderId="0" xfId="0" applyFont="1" applyAlignment="1">
      <alignment horizontal="center"/>
    </xf>
    <xf numFmtId="9" fontId="4" fillId="0" borderId="0" xfId="1" applyFont="1" applyAlignment="1">
      <alignment horizontal="center"/>
    </xf>
    <xf numFmtId="15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70" fillId="0" borderId="15" xfId="0" applyFont="1" applyBorder="1" applyAlignment="1">
      <alignment horizontal="left"/>
    </xf>
    <xf numFmtId="0" fontId="70" fillId="0" borderId="0" xfId="0" applyFont="1" applyBorder="1" applyAlignment="1">
      <alignment horizontal="left"/>
    </xf>
    <xf numFmtId="0" fontId="42" fillId="0" borderId="0" xfId="0" applyFont="1" applyAlignment="1">
      <alignment horizontal="center" vertic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</cellXfs>
  <cellStyles count="3573">
    <cellStyle name="20% - Énfasis1 2" xfId="5"/>
    <cellStyle name="20% - Énfasis2 2" xfId="6"/>
    <cellStyle name="20% - Énfasis3 2" xfId="7"/>
    <cellStyle name="20% - Énfasis4 2" xfId="8"/>
    <cellStyle name="20% - Énfasis5 2" xfId="9"/>
    <cellStyle name="20% - Énfasis6 2" xfId="10"/>
    <cellStyle name="3" xfId="11"/>
    <cellStyle name="40% - Énfasis1 2" xfId="12"/>
    <cellStyle name="40% - Énfasis2 2" xfId="13"/>
    <cellStyle name="40% - Énfasis3 2" xfId="14"/>
    <cellStyle name="40% - Énfasis4 2" xfId="15"/>
    <cellStyle name="40% - Énfasis5 2" xfId="16"/>
    <cellStyle name="40% - Énfasis6 2" xfId="17"/>
    <cellStyle name="60% - Énfasis1 2" xfId="18"/>
    <cellStyle name="60% - Énfasis2 2" xfId="19"/>
    <cellStyle name="60% - Énfasis3 2" xfId="20"/>
    <cellStyle name="60% - Énfasis4 2" xfId="21"/>
    <cellStyle name="60% - Énfasis5 2" xfId="22"/>
    <cellStyle name="60% - Énfasis6 2" xfId="23"/>
    <cellStyle name="Buena 2" xfId="24"/>
    <cellStyle name="Cálculo 2" xfId="25"/>
    <cellStyle name="carpeta" xfId="26"/>
    <cellStyle name="Celda de comprobación 2" xfId="27"/>
    <cellStyle name="Celda vinculada 2" xfId="28"/>
    <cellStyle name="Currency_SCT 145-196" xfId="29"/>
    <cellStyle name="Encabezado 4 2" xfId="30"/>
    <cellStyle name="Énfasis1 2" xfId="31"/>
    <cellStyle name="Énfasis2 2" xfId="32"/>
    <cellStyle name="Énfasis3 2" xfId="33"/>
    <cellStyle name="Énfasis4 2" xfId="34"/>
    <cellStyle name="Énfasis5 2" xfId="35"/>
    <cellStyle name="Énfasis6 2" xfId="36"/>
    <cellStyle name="Entrada 2" xfId="37"/>
    <cellStyle name="Euro" xfId="38"/>
    <cellStyle name="Hipervínculo" xfId="3557" builtinId="8" hidden="1"/>
    <cellStyle name="Hipervínculo" xfId="3559" builtinId="8" hidden="1"/>
    <cellStyle name="Hipervínculo" xfId="3561" builtinId="8" hidden="1"/>
    <cellStyle name="Hipervínculo" xfId="3563" builtinId="8" hidden="1"/>
    <cellStyle name="Hipervínculo" xfId="3565" builtinId="8" hidden="1"/>
    <cellStyle name="Hipervínculo" xfId="3567" builtinId="8" hidden="1"/>
    <cellStyle name="Hipervínculo" xfId="3569" builtinId="8" hidden="1"/>
    <cellStyle name="Hipervínculo" xfId="3571" builtinId="8" hidden="1"/>
    <cellStyle name="Hipervínculo visitado" xfId="3558" builtinId="9" hidden="1"/>
    <cellStyle name="Hipervínculo visitado" xfId="3560" builtinId="9" hidden="1"/>
    <cellStyle name="Hipervínculo visitado" xfId="3562" builtinId="9" hidden="1"/>
    <cellStyle name="Hipervínculo visitado" xfId="3564" builtinId="9" hidden="1"/>
    <cellStyle name="Hipervínculo visitado" xfId="3566" builtinId="9" hidden="1"/>
    <cellStyle name="Hipervínculo visitado" xfId="3568" builtinId="9" hidden="1"/>
    <cellStyle name="Hipervínculo visitado" xfId="3570" builtinId="9" hidden="1"/>
    <cellStyle name="Hipervínculo visitado" xfId="3572" builtinId="9" hidden="1"/>
    <cellStyle name="Incorrecto 2" xfId="39"/>
    <cellStyle name="Microcarpeta" xfId="40"/>
    <cellStyle name="Millares [0] 2" xfId="41"/>
    <cellStyle name="Millares 10" xfId="42"/>
    <cellStyle name="Millares 11" xfId="43"/>
    <cellStyle name="Millares 12" xfId="44"/>
    <cellStyle name="Millares 13" xfId="45"/>
    <cellStyle name="Millares 14" xfId="46"/>
    <cellStyle name="Millares 15" xfId="47"/>
    <cellStyle name="Millares 16" xfId="48"/>
    <cellStyle name="Millares 2" xfId="49"/>
    <cellStyle name="Millares 2 2" xfId="50"/>
    <cellStyle name="Millares 2 3" xfId="51"/>
    <cellStyle name="Millares 2 4" xfId="52"/>
    <cellStyle name="Millares 3" xfId="53"/>
    <cellStyle name="Millares 3 2" xfId="54"/>
    <cellStyle name="Millares 3 3" xfId="55"/>
    <cellStyle name="Millares 3 4" xfId="56"/>
    <cellStyle name="Millares 4" xfId="57"/>
    <cellStyle name="Millares 4 2" xfId="58"/>
    <cellStyle name="Millares 5" xfId="59"/>
    <cellStyle name="Millares 6" xfId="60"/>
    <cellStyle name="Millares 6 2" xfId="61"/>
    <cellStyle name="Millares 7" xfId="62"/>
    <cellStyle name="Millares 7 2" xfId="63"/>
    <cellStyle name="Millares 8" xfId="64"/>
    <cellStyle name="Millares 9" xfId="65"/>
    <cellStyle name="Millares_FICHAS 15 DE JULIO (version 1)" xfId="4"/>
    <cellStyle name="Moneda 10" xfId="66"/>
    <cellStyle name="Moneda 2" xfId="67"/>
    <cellStyle name="Moneda 2 2" xfId="68"/>
    <cellStyle name="Moneda 3" xfId="69"/>
    <cellStyle name="Moneda 3 2" xfId="70"/>
    <cellStyle name="Moneda 3 3" xfId="71"/>
    <cellStyle name="Moneda 4" xfId="72"/>
    <cellStyle name="Moneda 5" xfId="73"/>
    <cellStyle name="Moneda 5 2" xfId="74"/>
    <cellStyle name="Moneda 6" xfId="75"/>
    <cellStyle name="Moneda 7" xfId="76"/>
    <cellStyle name="Moneda 8" xfId="77"/>
    <cellStyle name="Moneda 9" xfId="78"/>
    <cellStyle name="Neutral 2" xfId="79"/>
    <cellStyle name="Normal" xfId="0" builtinId="0"/>
    <cellStyle name="Normal 10" xfId="80"/>
    <cellStyle name="Normal 10 2" xfId="81"/>
    <cellStyle name="Normal 100" xfId="82"/>
    <cellStyle name="Normal 100 10" xfId="83"/>
    <cellStyle name="Normal 100 11" xfId="84"/>
    <cellStyle name="Normal 100 12" xfId="85"/>
    <cellStyle name="Normal 100 13" xfId="86"/>
    <cellStyle name="Normal 100 14" xfId="87"/>
    <cellStyle name="Normal 100 15" xfId="88"/>
    <cellStyle name="Normal 100 16" xfId="89"/>
    <cellStyle name="Normal 100 17" xfId="90"/>
    <cellStyle name="Normal 100 18" xfId="91"/>
    <cellStyle name="Normal 100 19" xfId="92"/>
    <cellStyle name="Normal 100 2" xfId="93"/>
    <cellStyle name="Normal 100 20" xfId="94"/>
    <cellStyle name="Normal 100 3" xfId="95"/>
    <cellStyle name="Normal 100 4" xfId="96"/>
    <cellStyle name="Normal 100 5" xfId="97"/>
    <cellStyle name="Normal 100 6" xfId="98"/>
    <cellStyle name="Normal 100 7" xfId="99"/>
    <cellStyle name="Normal 100 8" xfId="100"/>
    <cellStyle name="Normal 100 9" xfId="101"/>
    <cellStyle name="Normal 101" xfId="102"/>
    <cellStyle name="Normal 102" xfId="103"/>
    <cellStyle name="Normal 102 10" xfId="104"/>
    <cellStyle name="Normal 102 11" xfId="105"/>
    <cellStyle name="Normal 102 12" xfId="106"/>
    <cellStyle name="Normal 102 13" xfId="107"/>
    <cellStyle name="Normal 102 14" xfId="108"/>
    <cellStyle name="Normal 102 15" xfId="109"/>
    <cellStyle name="Normal 102 16" xfId="110"/>
    <cellStyle name="Normal 102 17" xfId="111"/>
    <cellStyle name="Normal 102 18" xfId="112"/>
    <cellStyle name="Normal 102 19" xfId="113"/>
    <cellStyle name="Normal 102 2" xfId="114"/>
    <cellStyle name="Normal 102 20" xfId="115"/>
    <cellStyle name="Normal 102 3" xfId="116"/>
    <cellStyle name="Normal 102 4" xfId="117"/>
    <cellStyle name="Normal 102 5" xfId="118"/>
    <cellStyle name="Normal 102 6" xfId="119"/>
    <cellStyle name="Normal 102 7" xfId="120"/>
    <cellStyle name="Normal 102 8" xfId="121"/>
    <cellStyle name="Normal 102 9" xfId="122"/>
    <cellStyle name="Normal 103" xfId="123"/>
    <cellStyle name="Normal 103 10" xfId="124"/>
    <cellStyle name="Normal 103 11" xfId="125"/>
    <cellStyle name="Normal 103 12" xfId="126"/>
    <cellStyle name="Normal 103 13" xfId="127"/>
    <cellStyle name="Normal 103 14" xfId="128"/>
    <cellStyle name="Normal 103 15" xfId="129"/>
    <cellStyle name="Normal 103 16" xfId="130"/>
    <cellStyle name="Normal 103 17" xfId="131"/>
    <cellStyle name="Normal 103 18" xfId="132"/>
    <cellStyle name="Normal 103 19" xfId="133"/>
    <cellStyle name="Normal 103 2" xfId="134"/>
    <cellStyle name="Normal 103 20" xfId="135"/>
    <cellStyle name="Normal 103 3" xfId="136"/>
    <cellStyle name="Normal 103 4" xfId="137"/>
    <cellStyle name="Normal 103 5" xfId="138"/>
    <cellStyle name="Normal 103 6" xfId="139"/>
    <cellStyle name="Normal 103 7" xfId="140"/>
    <cellStyle name="Normal 103 8" xfId="141"/>
    <cellStyle name="Normal 103 9" xfId="142"/>
    <cellStyle name="Normal 104" xfId="143"/>
    <cellStyle name="Normal 104 10" xfId="144"/>
    <cellStyle name="Normal 104 11" xfId="145"/>
    <cellStyle name="Normal 104 12" xfId="146"/>
    <cellStyle name="Normal 104 13" xfId="147"/>
    <cellStyle name="Normal 104 14" xfId="148"/>
    <cellStyle name="Normal 104 15" xfId="149"/>
    <cellStyle name="Normal 104 16" xfId="150"/>
    <cellStyle name="Normal 104 17" xfId="151"/>
    <cellStyle name="Normal 104 18" xfId="152"/>
    <cellStyle name="Normal 104 19" xfId="153"/>
    <cellStyle name="Normal 104 2" xfId="154"/>
    <cellStyle name="Normal 104 20" xfId="155"/>
    <cellStyle name="Normal 104 3" xfId="156"/>
    <cellStyle name="Normal 104 4" xfId="157"/>
    <cellStyle name="Normal 104 5" xfId="158"/>
    <cellStyle name="Normal 104 6" xfId="159"/>
    <cellStyle name="Normal 104 7" xfId="160"/>
    <cellStyle name="Normal 104 8" xfId="161"/>
    <cellStyle name="Normal 104 9" xfId="162"/>
    <cellStyle name="Normal 105" xfId="163"/>
    <cellStyle name="Normal 105 10" xfId="164"/>
    <cellStyle name="Normal 105 11" xfId="165"/>
    <cellStyle name="Normal 105 12" xfId="166"/>
    <cellStyle name="Normal 105 13" xfId="167"/>
    <cellStyle name="Normal 105 14" xfId="168"/>
    <cellStyle name="Normal 105 15" xfId="169"/>
    <cellStyle name="Normal 105 16" xfId="170"/>
    <cellStyle name="Normal 105 17" xfId="171"/>
    <cellStyle name="Normal 105 18" xfId="172"/>
    <cellStyle name="Normal 105 19" xfId="173"/>
    <cellStyle name="Normal 105 2" xfId="174"/>
    <cellStyle name="Normal 105 20" xfId="175"/>
    <cellStyle name="Normal 105 3" xfId="176"/>
    <cellStyle name="Normal 105 4" xfId="177"/>
    <cellStyle name="Normal 105 5" xfId="178"/>
    <cellStyle name="Normal 105 6" xfId="179"/>
    <cellStyle name="Normal 105 7" xfId="180"/>
    <cellStyle name="Normal 105 8" xfId="181"/>
    <cellStyle name="Normal 105 9" xfId="182"/>
    <cellStyle name="Normal 106" xfId="183"/>
    <cellStyle name="Normal 106 10" xfId="184"/>
    <cellStyle name="Normal 106 11" xfId="185"/>
    <cellStyle name="Normal 106 12" xfId="186"/>
    <cellStyle name="Normal 106 13" xfId="187"/>
    <cellStyle name="Normal 106 14" xfId="188"/>
    <cellStyle name="Normal 106 15" xfId="189"/>
    <cellStyle name="Normal 106 16" xfId="190"/>
    <cellStyle name="Normal 106 17" xfId="191"/>
    <cellStyle name="Normal 106 18" xfId="192"/>
    <cellStyle name="Normal 106 19" xfId="193"/>
    <cellStyle name="Normal 106 2" xfId="194"/>
    <cellStyle name="Normal 106 20" xfId="195"/>
    <cellStyle name="Normal 106 3" xfId="196"/>
    <cellStyle name="Normal 106 4" xfId="197"/>
    <cellStyle name="Normal 106 5" xfId="198"/>
    <cellStyle name="Normal 106 6" xfId="199"/>
    <cellStyle name="Normal 106 7" xfId="200"/>
    <cellStyle name="Normal 106 8" xfId="201"/>
    <cellStyle name="Normal 106 9" xfId="202"/>
    <cellStyle name="Normal 107" xfId="203"/>
    <cellStyle name="Normal 107 10" xfId="204"/>
    <cellStyle name="Normal 107 11" xfId="205"/>
    <cellStyle name="Normal 107 12" xfId="206"/>
    <cellStyle name="Normal 107 13" xfId="207"/>
    <cellStyle name="Normal 107 14" xfId="208"/>
    <cellStyle name="Normal 107 15" xfId="209"/>
    <cellStyle name="Normal 107 16" xfId="210"/>
    <cellStyle name="Normal 107 17" xfId="211"/>
    <cellStyle name="Normal 107 18" xfId="212"/>
    <cellStyle name="Normal 107 19" xfId="213"/>
    <cellStyle name="Normal 107 2" xfId="214"/>
    <cellStyle name="Normal 107 20" xfId="215"/>
    <cellStyle name="Normal 107 3" xfId="216"/>
    <cellStyle name="Normal 107 4" xfId="217"/>
    <cellStyle name="Normal 107 5" xfId="218"/>
    <cellStyle name="Normal 107 6" xfId="219"/>
    <cellStyle name="Normal 107 7" xfId="220"/>
    <cellStyle name="Normal 107 8" xfId="221"/>
    <cellStyle name="Normal 107 9" xfId="222"/>
    <cellStyle name="Normal 108" xfId="223"/>
    <cellStyle name="Normal 108 10" xfId="224"/>
    <cellStyle name="Normal 108 11" xfId="225"/>
    <cellStyle name="Normal 108 12" xfId="226"/>
    <cellStyle name="Normal 108 13" xfId="227"/>
    <cellStyle name="Normal 108 14" xfId="228"/>
    <cellStyle name="Normal 108 15" xfId="229"/>
    <cellStyle name="Normal 108 16" xfId="230"/>
    <cellStyle name="Normal 108 17" xfId="231"/>
    <cellStyle name="Normal 108 18" xfId="232"/>
    <cellStyle name="Normal 108 19" xfId="233"/>
    <cellStyle name="Normal 108 2" xfId="234"/>
    <cellStyle name="Normal 108 20" xfId="235"/>
    <cellStyle name="Normal 108 3" xfId="236"/>
    <cellStyle name="Normal 108 4" xfId="237"/>
    <cellStyle name="Normal 108 5" xfId="238"/>
    <cellStyle name="Normal 108 6" xfId="239"/>
    <cellStyle name="Normal 108 7" xfId="240"/>
    <cellStyle name="Normal 108 8" xfId="241"/>
    <cellStyle name="Normal 108 9" xfId="242"/>
    <cellStyle name="Normal 109" xfId="243"/>
    <cellStyle name="Normal 109 10" xfId="244"/>
    <cellStyle name="Normal 109 11" xfId="245"/>
    <cellStyle name="Normal 109 12" xfId="246"/>
    <cellStyle name="Normal 109 13" xfId="247"/>
    <cellStyle name="Normal 109 14" xfId="248"/>
    <cellStyle name="Normal 109 15" xfId="249"/>
    <cellStyle name="Normal 109 16" xfId="250"/>
    <cellStyle name="Normal 109 17" xfId="251"/>
    <cellStyle name="Normal 109 18" xfId="252"/>
    <cellStyle name="Normal 109 19" xfId="253"/>
    <cellStyle name="Normal 109 2" xfId="254"/>
    <cellStyle name="Normal 109 20" xfId="255"/>
    <cellStyle name="Normal 109 3" xfId="256"/>
    <cellStyle name="Normal 109 4" xfId="257"/>
    <cellStyle name="Normal 109 5" xfId="258"/>
    <cellStyle name="Normal 109 6" xfId="259"/>
    <cellStyle name="Normal 109 7" xfId="260"/>
    <cellStyle name="Normal 109 8" xfId="261"/>
    <cellStyle name="Normal 109 9" xfId="262"/>
    <cellStyle name="Normal 11" xfId="263"/>
    <cellStyle name="Normal 11 10" xfId="264"/>
    <cellStyle name="Normal 11 11" xfId="265"/>
    <cellStyle name="Normal 11 12" xfId="266"/>
    <cellStyle name="Normal 11 13" xfId="267"/>
    <cellStyle name="Normal 11 14" xfId="268"/>
    <cellStyle name="Normal 11 15" xfId="269"/>
    <cellStyle name="Normal 11 16" xfId="270"/>
    <cellStyle name="Normal 11 17" xfId="271"/>
    <cellStyle name="Normal 11 18" xfId="272"/>
    <cellStyle name="Normal 11 19" xfId="273"/>
    <cellStyle name="Normal 11 2" xfId="274"/>
    <cellStyle name="Normal 11 20" xfId="275"/>
    <cellStyle name="Normal 11 21" xfId="276"/>
    <cellStyle name="Normal 11 22" xfId="277"/>
    <cellStyle name="Normal 11 23" xfId="278"/>
    <cellStyle name="Normal 11 24" xfId="279"/>
    <cellStyle name="Normal 11 25" xfId="280"/>
    <cellStyle name="Normal 11 26" xfId="281"/>
    <cellStyle name="Normal 11 27" xfId="282"/>
    <cellStyle name="Normal 11 28" xfId="283"/>
    <cellStyle name="Normal 11 29" xfId="284"/>
    <cellStyle name="Normal 11 3" xfId="285"/>
    <cellStyle name="Normal 11 30" xfId="286"/>
    <cellStyle name="Normal 11 31" xfId="287"/>
    <cellStyle name="Normal 11 32" xfId="288"/>
    <cellStyle name="Normal 11 33" xfId="289"/>
    <cellStyle name="Normal 11 34" xfId="290"/>
    <cellStyle name="Normal 11 35" xfId="291"/>
    <cellStyle name="Normal 11 36" xfId="292"/>
    <cellStyle name="Normal 11 37" xfId="293"/>
    <cellStyle name="Normal 11 38" xfId="294"/>
    <cellStyle name="Normal 11 39" xfId="295"/>
    <cellStyle name="Normal 11 4" xfId="296"/>
    <cellStyle name="Normal 11 40" xfId="297"/>
    <cellStyle name="Normal 11 5" xfId="298"/>
    <cellStyle name="Normal 11 6" xfId="299"/>
    <cellStyle name="Normal 11 7" xfId="300"/>
    <cellStyle name="Normal 11 8" xfId="301"/>
    <cellStyle name="Normal 11 9" xfId="302"/>
    <cellStyle name="Normal 110" xfId="303"/>
    <cellStyle name="Normal 110 10" xfId="304"/>
    <cellStyle name="Normal 110 11" xfId="305"/>
    <cellStyle name="Normal 110 12" xfId="306"/>
    <cellStyle name="Normal 110 13" xfId="307"/>
    <cellStyle name="Normal 110 14" xfId="308"/>
    <cellStyle name="Normal 110 15" xfId="309"/>
    <cellStyle name="Normal 110 16" xfId="310"/>
    <cellStyle name="Normal 110 17" xfId="311"/>
    <cellStyle name="Normal 110 18" xfId="312"/>
    <cellStyle name="Normal 110 19" xfId="313"/>
    <cellStyle name="Normal 110 2" xfId="314"/>
    <cellStyle name="Normal 110 20" xfId="315"/>
    <cellStyle name="Normal 110 3" xfId="316"/>
    <cellStyle name="Normal 110 4" xfId="317"/>
    <cellStyle name="Normal 110 5" xfId="318"/>
    <cellStyle name="Normal 110 6" xfId="319"/>
    <cellStyle name="Normal 110 7" xfId="320"/>
    <cellStyle name="Normal 110 8" xfId="321"/>
    <cellStyle name="Normal 110 9" xfId="322"/>
    <cellStyle name="Normal 111" xfId="323"/>
    <cellStyle name="Normal 111 10" xfId="324"/>
    <cellStyle name="Normal 111 11" xfId="325"/>
    <cellStyle name="Normal 111 12" xfId="326"/>
    <cellStyle name="Normal 111 13" xfId="327"/>
    <cellStyle name="Normal 111 14" xfId="328"/>
    <cellStyle name="Normal 111 15" xfId="329"/>
    <cellStyle name="Normal 111 16" xfId="330"/>
    <cellStyle name="Normal 111 17" xfId="331"/>
    <cellStyle name="Normal 111 18" xfId="332"/>
    <cellStyle name="Normal 111 19" xfId="333"/>
    <cellStyle name="Normal 111 2" xfId="334"/>
    <cellStyle name="Normal 111 20" xfId="335"/>
    <cellStyle name="Normal 111 3" xfId="336"/>
    <cellStyle name="Normal 111 4" xfId="337"/>
    <cellStyle name="Normal 111 5" xfId="338"/>
    <cellStyle name="Normal 111 6" xfId="339"/>
    <cellStyle name="Normal 111 7" xfId="340"/>
    <cellStyle name="Normal 111 8" xfId="341"/>
    <cellStyle name="Normal 111 9" xfId="342"/>
    <cellStyle name="Normal 112" xfId="343"/>
    <cellStyle name="Normal 112 10" xfId="344"/>
    <cellStyle name="Normal 112 11" xfId="345"/>
    <cellStyle name="Normal 112 12" xfId="346"/>
    <cellStyle name="Normal 112 13" xfId="347"/>
    <cellStyle name="Normal 112 14" xfId="348"/>
    <cellStyle name="Normal 112 15" xfId="349"/>
    <cellStyle name="Normal 112 16" xfId="350"/>
    <cellStyle name="Normal 112 17" xfId="351"/>
    <cellStyle name="Normal 112 18" xfId="352"/>
    <cellStyle name="Normal 112 19" xfId="353"/>
    <cellStyle name="Normal 112 2" xfId="354"/>
    <cellStyle name="Normal 112 20" xfId="355"/>
    <cellStyle name="Normal 112 3" xfId="356"/>
    <cellStyle name="Normal 112 4" xfId="357"/>
    <cellStyle name="Normal 112 5" xfId="358"/>
    <cellStyle name="Normal 112 6" xfId="359"/>
    <cellStyle name="Normal 112 7" xfId="360"/>
    <cellStyle name="Normal 112 8" xfId="361"/>
    <cellStyle name="Normal 112 9" xfId="362"/>
    <cellStyle name="Normal 113" xfId="363"/>
    <cellStyle name="Normal 113 10" xfId="364"/>
    <cellStyle name="Normal 113 11" xfId="365"/>
    <cellStyle name="Normal 113 12" xfId="366"/>
    <cellStyle name="Normal 113 13" xfId="367"/>
    <cellStyle name="Normal 113 14" xfId="368"/>
    <cellStyle name="Normal 113 15" xfId="369"/>
    <cellStyle name="Normal 113 16" xfId="370"/>
    <cellStyle name="Normal 113 17" xfId="371"/>
    <cellStyle name="Normal 113 18" xfId="372"/>
    <cellStyle name="Normal 113 19" xfId="373"/>
    <cellStyle name="Normal 113 2" xfId="374"/>
    <cellStyle name="Normal 113 20" xfId="375"/>
    <cellStyle name="Normal 113 3" xfId="376"/>
    <cellStyle name="Normal 113 4" xfId="377"/>
    <cellStyle name="Normal 113 5" xfId="378"/>
    <cellStyle name="Normal 113 6" xfId="379"/>
    <cellStyle name="Normal 113 7" xfId="380"/>
    <cellStyle name="Normal 113 8" xfId="381"/>
    <cellStyle name="Normal 113 9" xfId="382"/>
    <cellStyle name="Normal 114" xfId="383"/>
    <cellStyle name="Normal 114 10" xfId="384"/>
    <cellStyle name="Normal 114 11" xfId="385"/>
    <cellStyle name="Normal 114 12" xfId="386"/>
    <cellStyle name="Normal 114 13" xfId="387"/>
    <cellStyle name="Normal 114 14" xfId="388"/>
    <cellStyle name="Normal 114 15" xfId="389"/>
    <cellStyle name="Normal 114 16" xfId="390"/>
    <cellStyle name="Normal 114 17" xfId="391"/>
    <cellStyle name="Normal 114 18" xfId="392"/>
    <cellStyle name="Normal 114 19" xfId="393"/>
    <cellStyle name="Normal 114 2" xfId="394"/>
    <cellStyle name="Normal 114 20" xfId="395"/>
    <cellStyle name="Normal 114 3" xfId="396"/>
    <cellStyle name="Normal 114 4" xfId="397"/>
    <cellStyle name="Normal 114 5" xfId="398"/>
    <cellStyle name="Normal 114 6" xfId="399"/>
    <cellStyle name="Normal 114 7" xfId="400"/>
    <cellStyle name="Normal 114 8" xfId="401"/>
    <cellStyle name="Normal 114 9" xfId="402"/>
    <cellStyle name="Normal 115" xfId="403"/>
    <cellStyle name="Normal 115 10" xfId="404"/>
    <cellStyle name="Normal 115 11" xfId="405"/>
    <cellStyle name="Normal 115 12" xfId="406"/>
    <cellStyle name="Normal 115 13" xfId="407"/>
    <cellStyle name="Normal 115 14" xfId="408"/>
    <cellStyle name="Normal 115 15" xfId="409"/>
    <cellStyle name="Normal 115 16" xfId="410"/>
    <cellStyle name="Normal 115 17" xfId="411"/>
    <cellStyle name="Normal 115 18" xfId="412"/>
    <cellStyle name="Normal 115 19" xfId="413"/>
    <cellStyle name="Normal 115 2" xfId="414"/>
    <cellStyle name="Normal 115 20" xfId="415"/>
    <cellStyle name="Normal 115 3" xfId="416"/>
    <cellStyle name="Normal 115 4" xfId="417"/>
    <cellStyle name="Normal 115 5" xfId="418"/>
    <cellStyle name="Normal 115 6" xfId="419"/>
    <cellStyle name="Normal 115 7" xfId="420"/>
    <cellStyle name="Normal 115 8" xfId="421"/>
    <cellStyle name="Normal 115 9" xfId="422"/>
    <cellStyle name="Normal 116" xfId="423"/>
    <cellStyle name="Normal 116 10" xfId="424"/>
    <cellStyle name="Normal 116 11" xfId="425"/>
    <cellStyle name="Normal 116 12" xfId="426"/>
    <cellStyle name="Normal 116 13" xfId="427"/>
    <cellStyle name="Normal 116 14" xfId="428"/>
    <cellStyle name="Normal 116 15" xfId="429"/>
    <cellStyle name="Normal 116 16" xfId="430"/>
    <cellStyle name="Normal 116 17" xfId="431"/>
    <cellStyle name="Normal 116 18" xfId="432"/>
    <cellStyle name="Normal 116 19" xfId="433"/>
    <cellStyle name="Normal 116 2" xfId="434"/>
    <cellStyle name="Normal 116 20" xfId="435"/>
    <cellStyle name="Normal 116 3" xfId="436"/>
    <cellStyle name="Normal 116 4" xfId="437"/>
    <cellStyle name="Normal 116 5" xfId="438"/>
    <cellStyle name="Normal 116 6" xfId="439"/>
    <cellStyle name="Normal 116 7" xfId="440"/>
    <cellStyle name="Normal 116 8" xfId="441"/>
    <cellStyle name="Normal 116 9" xfId="442"/>
    <cellStyle name="Normal 117" xfId="443"/>
    <cellStyle name="Normal 117 10" xfId="444"/>
    <cellStyle name="Normal 117 11" xfId="445"/>
    <cellStyle name="Normal 117 12" xfId="446"/>
    <cellStyle name="Normal 117 13" xfId="447"/>
    <cellStyle name="Normal 117 14" xfId="448"/>
    <cellStyle name="Normal 117 15" xfId="449"/>
    <cellStyle name="Normal 117 16" xfId="450"/>
    <cellStyle name="Normal 117 17" xfId="451"/>
    <cellStyle name="Normal 117 18" xfId="452"/>
    <cellStyle name="Normal 117 19" xfId="453"/>
    <cellStyle name="Normal 117 2" xfId="454"/>
    <cellStyle name="Normal 117 20" xfId="455"/>
    <cellStyle name="Normal 117 3" xfId="456"/>
    <cellStyle name="Normal 117 4" xfId="457"/>
    <cellStyle name="Normal 117 5" xfId="458"/>
    <cellStyle name="Normal 117 6" xfId="459"/>
    <cellStyle name="Normal 117 7" xfId="460"/>
    <cellStyle name="Normal 117 8" xfId="461"/>
    <cellStyle name="Normal 117 9" xfId="462"/>
    <cellStyle name="Normal 118" xfId="463"/>
    <cellStyle name="Normal 118 10" xfId="464"/>
    <cellStyle name="Normal 118 11" xfId="465"/>
    <cellStyle name="Normal 118 12" xfId="466"/>
    <cellStyle name="Normal 118 13" xfId="467"/>
    <cellStyle name="Normal 118 14" xfId="468"/>
    <cellStyle name="Normal 118 15" xfId="469"/>
    <cellStyle name="Normal 118 16" xfId="470"/>
    <cellStyle name="Normal 118 17" xfId="471"/>
    <cellStyle name="Normal 118 18" xfId="472"/>
    <cellStyle name="Normal 118 19" xfId="473"/>
    <cellStyle name="Normal 118 2" xfId="474"/>
    <cellStyle name="Normal 118 20" xfId="475"/>
    <cellStyle name="Normal 118 3" xfId="476"/>
    <cellStyle name="Normal 118 4" xfId="477"/>
    <cellStyle name="Normal 118 5" xfId="478"/>
    <cellStyle name="Normal 118 6" xfId="479"/>
    <cellStyle name="Normal 118 7" xfId="480"/>
    <cellStyle name="Normal 118 8" xfId="481"/>
    <cellStyle name="Normal 118 9" xfId="482"/>
    <cellStyle name="Normal 119" xfId="483"/>
    <cellStyle name="Normal 119 10" xfId="484"/>
    <cellStyle name="Normal 119 11" xfId="485"/>
    <cellStyle name="Normal 119 12" xfId="486"/>
    <cellStyle name="Normal 119 13" xfId="487"/>
    <cellStyle name="Normal 119 14" xfId="488"/>
    <cellStyle name="Normal 119 15" xfId="489"/>
    <cellStyle name="Normal 119 16" xfId="490"/>
    <cellStyle name="Normal 119 17" xfId="491"/>
    <cellStyle name="Normal 119 18" xfId="492"/>
    <cellStyle name="Normal 119 19" xfId="493"/>
    <cellStyle name="Normal 119 2" xfId="494"/>
    <cellStyle name="Normal 119 20" xfId="495"/>
    <cellStyle name="Normal 119 3" xfId="496"/>
    <cellStyle name="Normal 119 4" xfId="497"/>
    <cellStyle name="Normal 119 5" xfId="498"/>
    <cellStyle name="Normal 119 6" xfId="499"/>
    <cellStyle name="Normal 119 7" xfId="500"/>
    <cellStyle name="Normal 119 8" xfId="501"/>
    <cellStyle name="Normal 119 9" xfId="502"/>
    <cellStyle name="Normal 12" xfId="503"/>
    <cellStyle name="Normal 12 10" xfId="504"/>
    <cellStyle name="Normal 12 11" xfId="505"/>
    <cellStyle name="Normal 12 12" xfId="506"/>
    <cellStyle name="Normal 12 13" xfId="507"/>
    <cellStyle name="Normal 12 14" xfId="508"/>
    <cellStyle name="Normal 12 15" xfId="509"/>
    <cellStyle name="Normal 12 16" xfId="510"/>
    <cellStyle name="Normal 12 17" xfId="511"/>
    <cellStyle name="Normal 12 18" xfId="512"/>
    <cellStyle name="Normal 12 19" xfId="513"/>
    <cellStyle name="Normal 12 2" xfId="514"/>
    <cellStyle name="Normal 12 20" xfId="515"/>
    <cellStyle name="Normal 12 21" xfId="516"/>
    <cellStyle name="Normal 12 22" xfId="517"/>
    <cellStyle name="Normal 12 23" xfId="518"/>
    <cellStyle name="Normal 12 24" xfId="519"/>
    <cellStyle name="Normal 12 25" xfId="520"/>
    <cellStyle name="Normal 12 26" xfId="521"/>
    <cellStyle name="Normal 12 27" xfId="522"/>
    <cellStyle name="Normal 12 28" xfId="523"/>
    <cellStyle name="Normal 12 29" xfId="524"/>
    <cellStyle name="Normal 12 3" xfId="525"/>
    <cellStyle name="Normal 12 30" xfId="526"/>
    <cellStyle name="Normal 12 31" xfId="527"/>
    <cellStyle name="Normal 12 32" xfId="528"/>
    <cellStyle name="Normal 12 33" xfId="529"/>
    <cellStyle name="Normal 12 34" xfId="530"/>
    <cellStyle name="Normal 12 35" xfId="531"/>
    <cellStyle name="Normal 12 36" xfId="532"/>
    <cellStyle name="Normal 12 37" xfId="533"/>
    <cellStyle name="Normal 12 38" xfId="534"/>
    <cellStyle name="Normal 12 39" xfId="535"/>
    <cellStyle name="Normal 12 4" xfId="536"/>
    <cellStyle name="Normal 12 40" xfId="537"/>
    <cellStyle name="Normal 12 5" xfId="538"/>
    <cellStyle name="Normal 12 6" xfId="539"/>
    <cellStyle name="Normal 12 7" xfId="540"/>
    <cellStyle name="Normal 12 8" xfId="541"/>
    <cellStyle name="Normal 12 9" xfId="542"/>
    <cellStyle name="Normal 120" xfId="543"/>
    <cellStyle name="Normal 120 10" xfId="544"/>
    <cellStyle name="Normal 120 11" xfId="545"/>
    <cellStyle name="Normal 120 12" xfId="546"/>
    <cellStyle name="Normal 120 13" xfId="547"/>
    <cellStyle name="Normal 120 14" xfId="548"/>
    <cellStyle name="Normal 120 15" xfId="549"/>
    <cellStyle name="Normal 120 16" xfId="550"/>
    <cellStyle name="Normal 120 17" xfId="551"/>
    <cellStyle name="Normal 120 18" xfId="552"/>
    <cellStyle name="Normal 120 19" xfId="553"/>
    <cellStyle name="Normal 120 2" xfId="554"/>
    <cellStyle name="Normal 120 20" xfId="555"/>
    <cellStyle name="Normal 120 3" xfId="556"/>
    <cellStyle name="Normal 120 4" xfId="557"/>
    <cellStyle name="Normal 120 5" xfId="558"/>
    <cellStyle name="Normal 120 6" xfId="559"/>
    <cellStyle name="Normal 120 7" xfId="560"/>
    <cellStyle name="Normal 120 8" xfId="561"/>
    <cellStyle name="Normal 120 9" xfId="562"/>
    <cellStyle name="Normal 121" xfId="563"/>
    <cellStyle name="Normal 121 10" xfId="564"/>
    <cellStyle name="Normal 121 11" xfId="565"/>
    <cellStyle name="Normal 121 12" xfId="566"/>
    <cellStyle name="Normal 121 13" xfId="567"/>
    <cellStyle name="Normal 121 14" xfId="568"/>
    <cellStyle name="Normal 121 15" xfId="569"/>
    <cellStyle name="Normal 121 16" xfId="570"/>
    <cellStyle name="Normal 121 17" xfId="571"/>
    <cellStyle name="Normal 121 18" xfId="572"/>
    <cellStyle name="Normal 121 19" xfId="573"/>
    <cellStyle name="Normal 121 2" xfId="574"/>
    <cellStyle name="Normal 121 20" xfId="575"/>
    <cellStyle name="Normal 121 3" xfId="576"/>
    <cellStyle name="Normal 121 4" xfId="577"/>
    <cellStyle name="Normal 121 5" xfId="578"/>
    <cellStyle name="Normal 121 6" xfId="579"/>
    <cellStyle name="Normal 121 7" xfId="580"/>
    <cellStyle name="Normal 121 8" xfId="581"/>
    <cellStyle name="Normal 121 9" xfId="582"/>
    <cellStyle name="Normal 122" xfId="583"/>
    <cellStyle name="Normal 122 10" xfId="584"/>
    <cellStyle name="Normal 122 11" xfId="585"/>
    <cellStyle name="Normal 122 12" xfId="586"/>
    <cellStyle name="Normal 122 13" xfId="587"/>
    <cellStyle name="Normal 122 14" xfId="588"/>
    <cellStyle name="Normal 122 15" xfId="589"/>
    <cellStyle name="Normal 122 16" xfId="590"/>
    <cellStyle name="Normal 122 17" xfId="591"/>
    <cellStyle name="Normal 122 18" xfId="592"/>
    <cellStyle name="Normal 122 19" xfId="593"/>
    <cellStyle name="Normal 122 2" xfId="594"/>
    <cellStyle name="Normal 122 20" xfId="595"/>
    <cellStyle name="Normal 122 3" xfId="596"/>
    <cellStyle name="Normal 122 4" xfId="597"/>
    <cellStyle name="Normal 122 5" xfId="598"/>
    <cellStyle name="Normal 122 6" xfId="599"/>
    <cellStyle name="Normal 122 7" xfId="600"/>
    <cellStyle name="Normal 122 8" xfId="601"/>
    <cellStyle name="Normal 122 9" xfId="602"/>
    <cellStyle name="Normal 123" xfId="603"/>
    <cellStyle name="Normal 123 10" xfId="604"/>
    <cellStyle name="Normal 123 11" xfId="605"/>
    <cellStyle name="Normal 123 12" xfId="606"/>
    <cellStyle name="Normal 123 13" xfId="607"/>
    <cellStyle name="Normal 123 14" xfId="608"/>
    <cellStyle name="Normal 123 15" xfId="609"/>
    <cellStyle name="Normal 123 16" xfId="610"/>
    <cellStyle name="Normal 123 17" xfId="611"/>
    <cellStyle name="Normal 123 18" xfId="612"/>
    <cellStyle name="Normal 123 19" xfId="613"/>
    <cellStyle name="Normal 123 2" xfId="614"/>
    <cellStyle name="Normal 123 20" xfId="615"/>
    <cellStyle name="Normal 123 3" xfId="616"/>
    <cellStyle name="Normal 123 4" xfId="617"/>
    <cellStyle name="Normal 123 5" xfId="618"/>
    <cellStyle name="Normal 123 6" xfId="619"/>
    <cellStyle name="Normal 123 7" xfId="620"/>
    <cellStyle name="Normal 123 8" xfId="621"/>
    <cellStyle name="Normal 123 9" xfId="622"/>
    <cellStyle name="Normal 124" xfId="623"/>
    <cellStyle name="Normal 124 10" xfId="624"/>
    <cellStyle name="Normal 124 11" xfId="625"/>
    <cellStyle name="Normal 124 12" xfId="626"/>
    <cellStyle name="Normal 124 13" xfId="627"/>
    <cellStyle name="Normal 124 14" xfId="628"/>
    <cellStyle name="Normal 124 15" xfId="629"/>
    <cellStyle name="Normal 124 16" xfId="630"/>
    <cellStyle name="Normal 124 17" xfId="631"/>
    <cellStyle name="Normal 124 18" xfId="632"/>
    <cellStyle name="Normal 124 19" xfId="633"/>
    <cellStyle name="Normal 124 2" xfId="634"/>
    <cellStyle name="Normal 124 20" xfId="635"/>
    <cellStyle name="Normal 124 3" xfId="636"/>
    <cellStyle name="Normal 124 4" xfId="637"/>
    <cellStyle name="Normal 124 5" xfId="638"/>
    <cellStyle name="Normal 124 6" xfId="639"/>
    <cellStyle name="Normal 124 7" xfId="640"/>
    <cellStyle name="Normal 124 8" xfId="641"/>
    <cellStyle name="Normal 124 9" xfId="642"/>
    <cellStyle name="Normal 125" xfId="643"/>
    <cellStyle name="Normal 125 10" xfId="644"/>
    <cellStyle name="Normal 125 11" xfId="645"/>
    <cellStyle name="Normal 125 12" xfId="646"/>
    <cellStyle name="Normal 125 13" xfId="647"/>
    <cellStyle name="Normal 125 14" xfId="648"/>
    <cellStyle name="Normal 125 15" xfId="649"/>
    <cellStyle name="Normal 125 16" xfId="650"/>
    <cellStyle name="Normal 125 17" xfId="651"/>
    <cellStyle name="Normal 125 18" xfId="652"/>
    <cellStyle name="Normal 125 19" xfId="653"/>
    <cellStyle name="Normal 125 2" xfId="654"/>
    <cellStyle name="Normal 125 20" xfId="655"/>
    <cellStyle name="Normal 125 3" xfId="656"/>
    <cellStyle name="Normal 125 4" xfId="657"/>
    <cellStyle name="Normal 125 5" xfId="658"/>
    <cellStyle name="Normal 125 6" xfId="659"/>
    <cellStyle name="Normal 125 7" xfId="660"/>
    <cellStyle name="Normal 125 8" xfId="661"/>
    <cellStyle name="Normal 125 9" xfId="662"/>
    <cellStyle name="Normal 126" xfId="663"/>
    <cellStyle name="Normal 126 10" xfId="664"/>
    <cellStyle name="Normal 126 11" xfId="665"/>
    <cellStyle name="Normal 126 12" xfId="666"/>
    <cellStyle name="Normal 126 13" xfId="667"/>
    <cellStyle name="Normal 126 14" xfId="668"/>
    <cellStyle name="Normal 126 15" xfId="669"/>
    <cellStyle name="Normal 126 16" xfId="670"/>
    <cellStyle name="Normal 126 17" xfId="671"/>
    <cellStyle name="Normal 126 18" xfId="672"/>
    <cellStyle name="Normal 126 19" xfId="673"/>
    <cellStyle name="Normal 126 2" xfId="674"/>
    <cellStyle name="Normal 126 20" xfId="675"/>
    <cellStyle name="Normal 126 3" xfId="676"/>
    <cellStyle name="Normal 126 4" xfId="677"/>
    <cellStyle name="Normal 126 5" xfId="678"/>
    <cellStyle name="Normal 126 6" xfId="679"/>
    <cellStyle name="Normal 126 7" xfId="680"/>
    <cellStyle name="Normal 126 8" xfId="681"/>
    <cellStyle name="Normal 126 9" xfId="682"/>
    <cellStyle name="Normal 127" xfId="683"/>
    <cellStyle name="Normal 127 10" xfId="684"/>
    <cellStyle name="Normal 127 11" xfId="685"/>
    <cellStyle name="Normal 127 12" xfId="686"/>
    <cellStyle name="Normal 127 13" xfId="687"/>
    <cellStyle name="Normal 127 14" xfId="688"/>
    <cellStyle name="Normal 127 15" xfId="689"/>
    <cellStyle name="Normal 127 16" xfId="690"/>
    <cellStyle name="Normal 127 17" xfId="691"/>
    <cellStyle name="Normal 127 18" xfId="692"/>
    <cellStyle name="Normal 127 19" xfId="693"/>
    <cellStyle name="Normal 127 2" xfId="694"/>
    <cellStyle name="Normal 127 20" xfId="695"/>
    <cellStyle name="Normal 127 3" xfId="696"/>
    <cellStyle name="Normal 127 4" xfId="697"/>
    <cellStyle name="Normal 127 5" xfId="698"/>
    <cellStyle name="Normal 127 6" xfId="699"/>
    <cellStyle name="Normal 127 7" xfId="700"/>
    <cellStyle name="Normal 127 8" xfId="701"/>
    <cellStyle name="Normal 127 9" xfId="702"/>
    <cellStyle name="Normal 128 2" xfId="703"/>
    <cellStyle name="Normal 129" xfId="704"/>
    <cellStyle name="Normal 129 10" xfId="705"/>
    <cellStyle name="Normal 129 11" xfId="706"/>
    <cellStyle name="Normal 129 12" xfId="707"/>
    <cellStyle name="Normal 129 13" xfId="708"/>
    <cellStyle name="Normal 129 14" xfId="709"/>
    <cellStyle name="Normal 129 15" xfId="710"/>
    <cellStyle name="Normal 129 16" xfId="711"/>
    <cellStyle name="Normal 129 17" xfId="712"/>
    <cellStyle name="Normal 129 18" xfId="713"/>
    <cellStyle name="Normal 129 19" xfId="714"/>
    <cellStyle name="Normal 129 2" xfId="715"/>
    <cellStyle name="Normal 129 20" xfId="716"/>
    <cellStyle name="Normal 129 3" xfId="717"/>
    <cellStyle name="Normal 129 4" xfId="718"/>
    <cellStyle name="Normal 129 5" xfId="719"/>
    <cellStyle name="Normal 129 6" xfId="720"/>
    <cellStyle name="Normal 129 7" xfId="721"/>
    <cellStyle name="Normal 129 8" xfId="722"/>
    <cellStyle name="Normal 129 9" xfId="723"/>
    <cellStyle name="Normal 13" xfId="724"/>
    <cellStyle name="Normal 13 2" xfId="725"/>
    <cellStyle name="Normal 130" xfId="726"/>
    <cellStyle name="Normal 130 10" xfId="727"/>
    <cellStyle name="Normal 130 11" xfId="728"/>
    <cellStyle name="Normal 130 12" xfId="729"/>
    <cellStyle name="Normal 130 13" xfId="730"/>
    <cellStyle name="Normal 130 14" xfId="731"/>
    <cellStyle name="Normal 130 15" xfId="732"/>
    <cellStyle name="Normal 130 16" xfId="733"/>
    <cellStyle name="Normal 130 17" xfId="734"/>
    <cellStyle name="Normal 130 18" xfId="735"/>
    <cellStyle name="Normal 130 19" xfId="736"/>
    <cellStyle name="Normal 130 2" xfId="737"/>
    <cellStyle name="Normal 130 20" xfId="738"/>
    <cellStyle name="Normal 130 3" xfId="739"/>
    <cellStyle name="Normal 130 4" xfId="740"/>
    <cellStyle name="Normal 130 5" xfId="741"/>
    <cellStyle name="Normal 130 6" xfId="742"/>
    <cellStyle name="Normal 130 7" xfId="743"/>
    <cellStyle name="Normal 130 8" xfId="744"/>
    <cellStyle name="Normal 130 9" xfId="745"/>
    <cellStyle name="Normal 131" xfId="746"/>
    <cellStyle name="Normal 131 10" xfId="747"/>
    <cellStyle name="Normal 131 11" xfId="748"/>
    <cellStyle name="Normal 131 12" xfId="749"/>
    <cellStyle name="Normal 131 13" xfId="750"/>
    <cellStyle name="Normal 131 14" xfId="751"/>
    <cellStyle name="Normal 131 15" xfId="752"/>
    <cellStyle name="Normal 131 16" xfId="753"/>
    <cellStyle name="Normal 131 17" xfId="754"/>
    <cellStyle name="Normal 131 18" xfId="755"/>
    <cellStyle name="Normal 131 19" xfId="756"/>
    <cellStyle name="Normal 131 2" xfId="757"/>
    <cellStyle name="Normal 131 20" xfId="758"/>
    <cellStyle name="Normal 131 3" xfId="759"/>
    <cellStyle name="Normal 131 4" xfId="760"/>
    <cellStyle name="Normal 131 5" xfId="761"/>
    <cellStyle name="Normal 131 6" xfId="762"/>
    <cellStyle name="Normal 131 7" xfId="763"/>
    <cellStyle name="Normal 131 8" xfId="764"/>
    <cellStyle name="Normal 131 9" xfId="765"/>
    <cellStyle name="Normal 132" xfId="766"/>
    <cellStyle name="Normal 132 10" xfId="767"/>
    <cellStyle name="Normal 132 11" xfId="768"/>
    <cellStyle name="Normal 132 12" xfId="769"/>
    <cellStyle name="Normal 132 13" xfId="770"/>
    <cellStyle name="Normal 132 14" xfId="771"/>
    <cellStyle name="Normal 132 15" xfId="772"/>
    <cellStyle name="Normal 132 16" xfId="773"/>
    <cellStyle name="Normal 132 17" xfId="774"/>
    <cellStyle name="Normal 132 18" xfId="775"/>
    <cellStyle name="Normal 132 19" xfId="776"/>
    <cellStyle name="Normal 132 2" xfId="777"/>
    <cellStyle name="Normal 132 20" xfId="778"/>
    <cellStyle name="Normal 132 3" xfId="779"/>
    <cellStyle name="Normal 132 4" xfId="780"/>
    <cellStyle name="Normal 132 5" xfId="781"/>
    <cellStyle name="Normal 132 6" xfId="782"/>
    <cellStyle name="Normal 132 7" xfId="783"/>
    <cellStyle name="Normal 132 8" xfId="784"/>
    <cellStyle name="Normal 132 9" xfId="785"/>
    <cellStyle name="Normal 133" xfId="786"/>
    <cellStyle name="Normal 133 10" xfId="787"/>
    <cellStyle name="Normal 133 11" xfId="788"/>
    <cellStyle name="Normal 133 12" xfId="789"/>
    <cellStyle name="Normal 133 13" xfId="790"/>
    <cellStyle name="Normal 133 14" xfId="791"/>
    <cellStyle name="Normal 133 15" xfId="792"/>
    <cellStyle name="Normal 133 16" xfId="793"/>
    <cellStyle name="Normal 133 17" xfId="794"/>
    <cellStyle name="Normal 133 18" xfId="795"/>
    <cellStyle name="Normal 133 19" xfId="796"/>
    <cellStyle name="Normal 133 2" xfId="797"/>
    <cellStyle name="Normal 133 20" xfId="798"/>
    <cellStyle name="Normal 133 3" xfId="799"/>
    <cellStyle name="Normal 133 4" xfId="800"/>
    <cellStyle name="Normal 133 5" xfId="801"/>
    <cellStyle name="Normal 133 6" xfId="802"/>
    <cellStyle name="Normal 133 7" xfId="803"/>
    <cellStyle name="Normal 133 8" xfId="804"/>
    <cellStyle name="Normal 133 9" xfId="805"/>
    <cellStyle name="Normal 134" xfId="806"/>
    <cellStyle name="Normal 134 10" xfId="807"/>
    <cellStyle name="Normal 134 11" xfId="808"/>
    <cellStyle name="Normal 134 12" xfId="809"/>
    <cellStyle name="Normal 134 13" xfId="810"/>
    <cellStyle name="Normal 134 14" xfId="811"/>
    <cellStyle name="Normal 134 15" xfId="812"/>
    <cellStyle name="Normal 134 16" xfId="813"/>
    <cellStyle name="Normal 134 17" xfId="814"/>
    <cellStyle name="Normal 134 18" xfId="815"/>
    <cellStyle name="Normal 134 19" xfId="816"/>
    <cellStyle name="Normal 134 2" xfId="817"/>
    <cellStyle name="Normal 134 20" xfId="818"/>
    <cellStyle name="Normal 134 3" xfId="819"/>
    <cellStyle name="Normal 134 4" xfId="820"/>
    <cellStyle name="Normal 134 5" xfId="821"/>
    <cellStyle name="Normal 134 6" xfId="822"/>
    <cellStyle name="Normal 134 7" xfId="823"/>
    <cellStyle name="Normal 134 8" xfId="824"/>
    <cellStyle name="Normal 134 9" xfId="825"/>
    <cellStyle name="Normal 135" xfId="826"/>
    <cellStyle name="Normal 135 10" xfId="827"/>
    <cellStyle name="Normal 135 11" xfId="828"/>
    <cellStyle name="Normal 135 12" xfId="829"/>
    <cellStyle name="Normal 135 13" xfId="830"/>
    <cellStyle name="Normal 135 14" xfId="831"/>
    <cellStyle name="Normal 135 15" xfId="832"/>
    <cellStyle name="Normal 135 16" xfId="833"/>
    <cellStyle name="Normal 135 17" xfId="834"/>
    <cellStyle name="Normal 135 18" xfId="835"/>
    <cellStyle name="Normal 135 19" xfId="836"/>
    <cellStyle name="Normal 135 2" xfId="837"/>
    <cellStyle name="Normal 135 20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5 9" xfId="845"/>
    <cellStyle name="Normal 136" xfId="846"/>
    <cellStyle name="Normal 136 10" xfId="847"/>
    <cellStyle name="Normal 136 11" xfId="848"/>
    <cellStyle name="Normal 136 12" xfId="849"/>
    <cellStyle name="Normal 136 13" xfId="850"/>
    <cellStyle name="Normal 136 14" xfId="851"/>
    <cellStyle name="Normal 136 15" xfId="852"/>
    <cellStyle name="Normal 136 16" xfId="853"/>
    <cellStyle name="Normal 136 17" xfId="854"/>
    <cellStyle name="Normal 136 18" xfId="855"/>
    <cellStyle name="Normal 136 19" xfId="856"/>
    <cellStyle name="Normal 136 2" xfId="857"/>
    <cellStyle name="Normal 136 20" xfId="858"/>
    <cellStyle name="Normal 136 3" xfId="859"/>
    <cellStyle name="Normal 136 4" xfId="860"/>
    <cellStyle name="Normal 136 5" xfId="861"/>
    <cellStyle name="Normal 136 6" xfId="862"/>
    <cellStyle name="Normal 136 7" xfId="863"/>
    <cellStyle name="Normal 136 8" xfId="864"/>
    <cellStyle name="Normal 136 9" xfId="865"/>
    <cellStyle name="Normal 137" xfId="866"/>
    <cellStyle name="Normal 137 10" xfId="867"/>
    <cellStyle name="Normal 137 11" xfId="868"/>
    <cellStyle name="Normal 137 12" xfId="869"/>
    <cellStyle name="Normal 137 13" xfId="870"/>
    <cellStyle name="Normal 137 14" xfId="871"/>
    <cellStyle name="Normal 137 15" xfId="872"/>
    <cellStyle name="Normal 137 16" xfId="873"/>
    <cellStyle name="Normal 137 17" xfId="874"/>
    <cellStyle name="Normal 137 18" xfId="875"/>
    <cellStyle name="Normal 137 19" xfId="876"/>
    <cellStyle name="Normal 137 2" xfId="877"/>
    <cellStyle name="Normal 137 20" xfId="878"/>
    <cellStyle name="Normal 137 3" xfId="879"/>
    <cellStyle name="Normal 137 4" xfId="880"/>
    <cellStyle name="Normal 137 5" xfId="881"/>
    <cellStyle name="Normal 137 6" xfId="882"/>
    <cellStyle name="Normal 137 7" xfId="883"/>
    <cellStyle name="Normal 137 8" xfId="884"/>
    <cellStyle name="Normal 137 9" xfId="885"/>
    <cellStyle name="Normal 138" xfId="886"/>
    <cellStyle name="Normal 138 10" xfId="887"/>
    <cellStyle name="Normal 138 11" xfId="888"/>
    <cellStyle name="Normal 138 12" xfId="889"/>
    <cellStyle name="Normal 138 13" xfId="890"/>
    <cellStyle name="Normal 138 14" xfId="891"/>
    <cellStyle name="Normal 138 15" xfId="892"/>
    <cellStyle name="Normal 138 16" xfId="893"/>
    <cellStyle name="Normal 138 17" xfId="894"/>
    <cellStyle name="Normal 138 18" xfId="895"/>
    <cellStyle name="Normal 138 19" xfId="896"/>
    <cellStyle name="Normal 138 2" xfId="897"/>
    <cellStyle name="Normal 138 3" xfId="898"/>
    <cellStyle name="Normal 138 4" xfId="899"/>
    <cellStyle name="Normal 138 5" xfId="900"/>
    <cellStyle name="Normal 138 6" xfId="901"/>
    <cellStyle name="Normal 138 7" xfId="902"/>
    <cellStyle name="Normal 138 8" xfId="903"/>
    <cellStyle name="Normal 138 9" xfId="904"/>
    <cellStyle name="Normal 139" xfId="905"/>
    <cellStyle name="Normal 139 10" xfId="906"/>
    <cellStyle name="Normal 139 11" xfId="907"/>
    <cellStyle name="Normal 139 12" xfId="908"/>
    <cellStyle name="Normal 139 13" xfId="909"/>
    <cellStyle name="Normal 139 14" xfId="910"/>
    <cellStyle name="Normal 139 15" xfId="911"/>
    <cellStyle name="Normal 139 16" xfId="912"/>
    <cellStyle name="Normal 139 17" xfId="913"/>
    <cellStyle name="Normal 139 18" xfId="914"/>
    <cellStyle name="Normal 139 2" xfId="915"/>
    <cellStyle name="Normal 139 3" xfId="916"/>
    <cellStyle name="Normal 139 4" xfId="917"/>
    <cellStyle name="Normal 139 5" xfId="918"/>
    <cellStyle name="Normal 139 6" xfId="919"/>
    <cellStyle name="Normal 139 7" xfId="920"/>
    <cellStyle name="Normal 139 8" xfId="921"/>
    <cellStyle name="Normal 139 9" xfId="922"/>
    <cellStyle name="Normal 14" xfId="923"/>
    <cellStyle name="Normal 14 2" xfId="924"/>
    <cellStyle name="Normal 14 3" xfId="925"/>
    <cellStyle name="Normal 140" xfId="926"/>
    <cellStyle name="Normal 140 10" xfId="927"/>
    <cellStyle name="Normal 140 11" xfId="928"/>
    <cellStyle name="Normal 140 12" xfId="929"/>
    <cellStyle name="Normal 140 13" xfId="930"/>
    <cellStyle name="Normal 140 14" xfId="931"/>
    <cellStyle name="Normal 140 15" xfId="932"/>
    <cellStyle name="Normal 140 16" xfId="933"/>
    <cellStyle name="Normal 140 17" xfId="934"/>
    <cellStyle name="Normal 140 2" xfId="935"/>
    <cellStyle name="Normal 140 3" xfId="936"/>
    <cellStyle name="Normal 140 4" xfId="937"/>
    <cellStyle name="Normal 140 5" xfId="938"/>
    <cellStyle name="Normal 140 6" xfId="939"/>
    <cellStyle name="Normal 140 7" xfId="940"/>
    <cellStyle name="Normal 140 8" xfId="941"/>
    <cellStyle name="Normal 140 9" xfId="942"/>
    <cellStyle name="Normal 141" xfId="943"/>
    <cellStyle name="Normal 141 10" xfId="944"/>
    <cellStyle name="Normal 141 11" xfId="945"/>
    <cellStyle name="Normal 141 12" xfId="946"/>
    <cellStyle name="Normal 141 13" xfId="947"/>
    <cellStyle name="Normal 141 14" xfId="948"/>
    <cellStyle name="Normal 141 15" xfId="949"/>
    <cellStyle name="Normal 141 16" xfId="950"/>
    <cellStyle name="Normal 141 2" xfId="951"/>
    <cellStyle name="Normal 141 3" xfId="952"/>
    <cellStyle name="Normal 141 4" xfId="953"/>
    <cellStyle name="Normal 141 5" xfId="954"/>
    <cellStyle name="Normal 141 6" xfId="955"/>
    <cellStyle name="Normal 141 7" xfId="956"/>
    <cellStyle name="Normal 141 8" xfId="957"/>
    <cellStyle name="Normal 141 9" xfId="958"/>
    <cellStyle name="Normal 142" xfId="959"/>
    <cellStyle name="Normal 142 10" xfId="960"/>
    <cellStyle name="Normal 142 11" xfId="961"/>
    <cellStyle name="Normal 142 12" xfId="962"/>
    <cellStyle name="Normal 142 13" xfId="963"/>
    <cellStyle name="Normal 142 14" xfId="964"/>
    <cellStyle name="Normal 142 15" xfId="965"/>
    <cellStyle name="Normal 142 2" xfId="966"/>
    <cellStyle name="Normal 142 3" xfId="967"/>
    <cellStyle name="Normal 142 4" xfId="968"/>
    <cellStyle name="Normal 142 5" xfId="969"/>
    <cellStyle name="Normal 142 6" xfId="970"/>
    <cellStyle name="Normal 142 7" xfId="971"/>
    <cellStyle name="Normal 142 8" xfId="972"/>
    <cellStyle name="Normal 142 9" xfId="973"/>
    <cellStyle name="Normal 143" xfId="974"/>
    <cellStyle name="Normal 143 10" xfId="975"/>
    <cellStyle name="Normal 143 11" xfId="976"/>
    <cellStyle name="Normal 143 12" xfId="977"/>
    <cellStyle name="Normal 143 13" xfId="978"/>
    <cellStyle name="Normal 143 14" xfId="979"/>
    <cellStyle name="Normal 143 2" xfId="980"/>
    <cellStyle name="Normal 143 3" xfId="981"/>
    <cellStyle name="Normal 143 4" xfId="982"/>
    <cellStyle name="Normal 143 5" xfId="983"/>
    <cellStyle name="Normal 143 6" xfId="984"/>
    <cellStyle name="Normal 143 7" xfId="985"/>
    <cellStyle name="Normal 143 8" xfId="986"/>
    <cellStyle name="Normal 143 9" xfId="987"/>
    <cellStyle name="Normal 144" xfId="988"/>
    <cellStyle name="Normal 144 10" xfId="989"/>
    <cellStyle name="Normal 144 11" xfId="990"/>
    <cellStyle name="Normal 144 12" xfId="991"/>
    <cellStyle name="Normal 144 13" xfId="992"/>
    <cellStyle name="Normal 144 2" xfId="993"/>
    <cellStyle name="Normal 144 3" xfId="994"/>
    <cellStyle name="Normal 144 4" xfId="995"/>
    <cellStyle name="Normal 144 5" xfId="996"/>
    <cellStyle name="Normal 144 6" xfId="997"/>
    <cellStyle name="Normal 144 7" xfId="998"/>
    <cellStyle name="Normal 144 8" xfId="999"/>
    <cellStyle name="Normal 144 9" xfId="1000"/>
    <cellStyle name="Normal 146" xfId="1001"/>
    <cellStyle name="Normal 146 10" xfId="1002"/>
    <cellStyle name="Normal 146 11" xfId="1003"/>
    <cellStyle name="Normal 146 2" xfId="1004"/>
    <cellStyle name="Normal 146 3" xfId="1005"/>
    <cellStyle name="Normal 146 4" xfId="1006"/>
    <cellStyle name="Normal 146 5" xfId="1007"/>
    <cellStyle name="Normal 146 6" xfId="1008"/>
    <cellStyle name="Normal 146 7" xfId="1009"/>
    <cellStyle name="Normal 146 8" xfId="1010"/>
    <cellStyle name="Normal 146 9" xfId="1011"/>
    <cellStyle name="Normal 147" xfId="1012"/>
    <cellStyle name="Normal 147 10" xfId="1013"/>
    <cellStyle name="Normal 147 2" xfId="1014"/>
    <cellStyle name="Normal 147 3" xfId="1015"/>
    <cellStyle name="Normal 147 4" xfId="1016"/>
    <cellStyle name="Normal 147 5" xfId="1017"/>
    <cellStyle name="Normal 147 6" xfId="1018"/>
    <cellStyle name="Normal 147 7" xfId="1019"/>
    <cellStyle name="Normal 147 8" xfId="1020"/>
    <cellStyle name="Normal 147 9" xfId="1021"/>
    <cellStyle name="Normal 148" xfId="1022"/>
    <cellStyle name="Normal 148 2" xfId="1023"/>
    <cellStyle name="Normal 148 3" xfId="1024"/>
    <cellStyle name="Normal 148 4" xfId="1025"/>
    <cellStyle name="Normal 148 5" xfId="1026"/>
    <cellStyle name="Normal 148 6" xfId="1027"/>
    <cellStyle name="Normal 148 7" xfId="1028"/>
    <cellStyle name="Normal 148 8" xfId="1029"/>
    <cellStyle name="Normal 148 9" xfId="1030"/>
    <cellStyle name="Normal 149" xfId="1031"/>
    <cellStyle name="Normal 149 2" xfId="1032"/>
    <cellStyle name="Normal 149 3" xfId="1033"/>
    <cellStyle name="Normal 149 4" xfId="1034"/>
    <cellStyle name="Normal 149 5" xfId="1035"/>
    <cellStyle name="Normal 149 6" xfId="1036"/>
    <cellStyle name="Normal 149 7" xfId="1037"/>
    <cellStyle name="Normal 15" xfId="1038"/>
    <cellStyle name="Normal 15 2" xfId="1039"/>
    <cellStyle name="Normal 150" xfId="1040"/>
    <cellStyle name="Normal 150 2" xfId="1041"/>
    <cellStyle name="Normal 150 3" xfId="1042"/>
    <cellStyle name="Normal 150 4" xfId="1043"/>
    <cellStyle name="Normal 150 5" xfId="1044"/>
    <cellStyle name="Normal 150 6" xfId="1045"/>
    <cellStyle name="Normal 150 7" xfId="1046"/>
    <cellStyle name="Normal 151" xfId="1047"/>
    <cellStyle name="Normal 151 2" xfId="1048"/>
    <cellStyle name="Normal 151 3" xfId="1049"/>
    <cellStyle name="Normal 151 4" xfId="1050"/>
    <cellStyle name="Normal 151 5" xfId="1051"/>
    <cellStyle name="Normal 151 6" xfId="1052"/>
    <cellStyle name="Normal 152" xfId="1053"/>
    <cellStyle name="Normal 152 2" xfId="1054"/>
    <cellStyle name="Normal 152 3" xfId="1055"/>
    <cellStyle name="Normal 152 4" xfId="1056"/>
    <cellStyle name="Normal 152 5" xfId="1057"/>
    <cellStyle name="Normal 153 2" xfId="1058"/>
    <cellStyle name="Normal 153 2 2" xfId="1059"/>
    <cellStyle name="Normal 153 2 2 2" xfId="1060"/>
    <cellStyle name="Normal 153 2 2 2 2" xfId="1061"/>
    <cellStyle name="Normal 153 2 2 2 2 2" xfId="1062"/>
    <cellStyle name="Normal 153 2 2 2 2 2 2" xfId="1063"/>
    <cellStyle name="Normal 153 2 2 2 3" xfId="1064"/>
    <cellStyle name="Normal 153 2 2 3" xfId="1065"/>
    <cellStyle name="Normal 153 2 2 4" xfId="1066"/>
    <cellStyle name="Normal 153 2 2 4 2" xfId="1067"/>
    <cellStyle name="Normal 153 2 3" xfId="1068"/>
    <cellStyle name="Normal 153 2 3 2" xfId="1069"/>
    <cellStyle name="Normal 153 2 3 2 2" xfId="1070"/>
    <cellStyle name="Normal 153 2 3 2 2 2" xfId="1071"/>
    <cellStyle name="Normal 153 2 3 3" xfId="1072"/>
    <cellStyle name="Normal 153 2 4" xfId="1073"/>
    <cellStyle name="Normal 153 2 4 2" xfId="1074"/>
    <cellStyle name="Normal 153 3" xfId="1075"/>
    <cellStyle name="Normal 153 3 2" xfId="1076"/>
    <cellStyle name="Normal 153 3 2 2" xfId="1077"/>
    <cellStyle name="Normal 153 3 2 2 2" xfId="1078"/>
    <cellStyle name="Normal 153 3 3" xfId="1079"/>
    <cellStyle name="Normal 153 4" xfId="1080"/>
    <cellStyle name="Normal 153 5" xfId="1081"/>
    <cellStyle name="Normal 153 5 2" xfId="1082"/>
    <cellStyle name="Normal 154 2" xfId="1083"/>
    <cellStyle name="Normal 154 3" xfId="1084"/>
    <cellStyle name="Normal 155 2" xfId="1085"/>
    <cellStyle name="Normal 155 2 2" xfId="1086"/>
    <cellStyle name="Normal 155 2 2 2" xfId="1087"/>
    <cellStyle name="Normal 156 2" xfId="1088"/>
    <cellStyle name="Normal 157 2" xfId="1089"/>
    <cellStyle name="Normal 157 3" xfId="1090"/>
    <cellStyle name="Normal 158 2" xfId="1091"/>
    <cellStyle name="Normal 158 3" xfId="1092"/>
    <cellStyle name="Normal 16" xfId="1093"/>
    <cellStyle name="Normal 16 2" xfId="1094"/>
    <cellStyle name="Normal 16 3" xfId="1095"/>
    <cellStyle name="Normal 17" xfId="1096"/>
    <cellStyle name="Normal 17 2" xfId="1097"/>
    <cellStyle name="Normal 18" xfId="1098"/>
    <cellStyle name="Normal 18 2" xfId="1099"/>
    <cellStyle name="Normal 18 3" xfId="1100"/>
    <cellStyle name="Normal 18 4" xfId="1101"/>
    <cellStyle name="Normal 18 5" xfId="1102"/>
    <cellStyle name="Normal 19" xfId="1103"/>
    <cellStyle name="Normal 19 2" xfId="1104"/>
    <cellStyle name="Normal 19 3" xfId="1105"/>
    <cellStyle name="Normal 19 4" xfId="1106"/>
    <cellStyle name="Normal 2" xfId="2"/>
    <cellStyle name="Normal 2 10" xfId="1107"/>
    <cellStyle name="Normal 2 11" xfId="1108"/>
    <cellStyle name="Normal 2 12" xfId="1109"/>
    <cellStyle name="Normal 2 13" xfId="1110"/>
    <cellStyle name="Normal 2 14" xfId="1111"/>
    <cellStyle name="Normal 2 15" xfId="1112"/>
    <cellStyle name="Normal 2 16" xfId="1113"/>
    <cellStyle name="Normal 2 17" xfId="1114"/>
    <cellStyle name="Normal 2 18" xfId="1115"/>
    <cellStyle name="Normal 2 19" xfId="1116"/>
    <cellStyle name="Normal 2 2" xfId="1117"/>
    <cellStyle name="Normal 2 2 10" xfId="1118"/>
    <cellStyle name="Normal 2 2 11" xfId="1119"/>
    <cellStyle name="Normal 2 2 12" xfId="1120"/>
    <cellStyle name="Normal 2 2 13" xfId="1121"/>
    <cellStyle name="Normal 2 2 14" xfId="1122"/>
    <cellStyle name="Normal 2 2 15" xfId="1123"/>
    <cellStyle name="Normal 2 2 16" xfId="1124"/>
    <cellStyle name="Normal 2 2 17" xfId="1125"/>
    <cellStyle name="Normal 2 2 18" xfId="1126"/>
    <cellStyle name="Normal 2 2 19" xfId="1127"/>
    <cellStyle name="Normal 2 2 2" xfId="1128"/>
    <cellStyle name="Normal 2 2 20" xfId="1129"/>
    <cellStyle name="Normal 2 2 21" xfId="1130"/>
    <cellStyle name="Normal 2 2 22" xfId="1131"/>
    <cellStyle name="Normal 2 2 23" xfId="1132"/>
    <cellStyle name="Normal 2 2 24" xfId="1133"/>
    <cellStyle name="Normal 2 2 25" xfId="1134"/>
    <cellStyle name="Normal 2 2 26" xfId="1135"/>
    <cellStyle name="Normal 2 2 27" xfId="1136"/>
    <cellStyle name="Normal 2 2 28" xfId="1137"/>
    <cellStyle name="Normal 2 2 29" xfId="1138"/>
    <cellStyle name="Normal 2 2 3" xfId="1139"/>
    <cellStyle name="Normal 2 2 30" xfId="1140"/>
    <cellStyle name="Normal 2 2 31" xfId="1141"/>
    <cellStyle name="Normal 2 2 32" xfId="1142"/>
    <cellStyle name="Normal 2 2 33" xfId="1143"/>
    <cellStyle name="Normal 2 2 34" xfId="1144"/>
    <cellStyle name="Normal 2 2 35" xfId="1145"/>
    <cellStyle name="Normal 2 2 36" xfId="1146"/>
    <cellStyle name="Normal 2 2 37" xfId="1147"/>
    <cellStyle name="Normal 2 2 38" xfId="1148"/>
    <cellStyle name="Normal 2 2 39" xfId="1149"/>
    <cellStyle name="Normal 2 2 4" xfId="1150"/>
    <cellStyle name="Normal 2 2 40" xfId="1151"/>
    <cellStyle name="Normal 2 2 41" xfId="1152"/>
    <cellStyle name="Normal 2 2 42" xfId="1153"/>
    <cellStyle name="Normal 2 2 43" xfId="1154"/>
    <cellStyle name="Normal 2 2 5" xfId="1155"/>
    <cellStyle name="Normal 2 2 6" xfId="1156"/>
    <cellStyle name="Normal 2 2 7" xfId="1157"/>
    <cellStyle name="Normal 2 2 8" xfId="1158"/>
    <cellStyle name="Normal 2 2 9" xfId="1159"/>
    <cellStyle name="Normal 2 20" xfId="1160"/>
    <cellStyle name="Normal 2 21" xfId="1161"/>
    <cellStyle name="Normal 2 22" xfId="1162"/>
    <cellStyle name="Normal 2 23" xfId="1163"/>
    <cellStyle name="Normal 2 24" xfId="1164"/>
    <cellStyle name="Normal 2 25" xfId="1165"/>
    <cellStyle name="Normal 2 26" xfId="1166"/>
    <cellStyle name="Normal 2 27" xfId="1167"/>
    <cellStyle name="Normal 2 28" xfId="1168"/>
    <cellStyle name="Normal 2 29" xfId="1169"/>
    <cellStyle name="Normal 2 3" xfId="1170"/>
    <cellStyle name="Normal 2 30" xfId="1171"/>
    <cellStyle name="Normal 2 31" xfId="1172"/>
    <cellStyle name="Normal 2 32" xfId="1173"/>
    <cellStyle name="Normal 2 33" xfId="1174"/>
    <cellStyle name="Normal 2 34" xfId="1175"/>
    <cellStyle name="Normal 2 35" xfId="1176"/>
    <cellStyle name="Normal 2 36" xfId="1177"/>
    <cellStyle name="Normal 2 37" xfId="1178"/>
    <cellStyle name="Normal 2 38" xfId="1179"/>
    <cellStyle name="Normal 2 39" xfId="1180"/>
    <cellStyle name="Normal 2 4" xfId="1181"/>
    <cellStyle name="Normal 2 40" xfId="1182"/>
    <cellStyle name="Normal 2 41" xfId="1183"/>
    <cellStyle name="Normal 2 42" xfId="1184"/>
    <cellStyle name="Normal 2 43" xfId="1185"/>
    <cellStyle name="Normal 2 44" xfId="1186"/>
    <cellStyle name="Normal 2 45" xfId="1187"/>
    <cellStyle name="Normal 2 46" xfId="1188"/>
    <cellStyle name="Normal 2 5" xfId="1189"/>
    <cellStyle name="Normal 2 6" xfId="1190"/>
    <cellStyle name="Normal 2 7" xfId="1191"/>
    <cellStyle name="Normal 2 8" xfId="1192"/>
    <cellStyle name="Normal 2 9" xfId="1193"/>
    <cellStyle name="Normal 20" xfId="1194"/>
    <cellStyle name="Normal 20 2" xfId="1195"/>
    <cellStyle name="Normal 20 3" xfId="1196"/>
    <cellStyle name="Normal 21" xfId="1197"/>
    <cellStyle name="Normal 21 10" xfId="1198"/>
    <cellStyle name="Normal 21 11" xfId="1199"/>
    <cellStyle name="Normal 21 12" xfId="1200"/>
    <cellStyle name="Normal 21 13" xfId="1201"/>
    <cellStyle name="Normal 21 14" xfId="1202"/>
    <cellStyle name="Normal 21 15" xfId="1203"/>
    <cellStyle name="Normal 21 16" xfId="1204"/>
    <cellStyle name="Normal 21 17" xfId="1205"/>
    <cellStyle name="Normal 21 18" xfId="1206"/>
    <cellStyle name="Normal 21 19" xfId="1207"/>
    <cellStyle name="Normal 21 2" xfId="1208"/>
    <cellStyle name="Normal 21 20" xfId="1209"/>
    <cellStyle name="Normal 21 21" xfId="1210"/>
    <cellStyle name="Normal 21 22" xfId="1211"/>
    <cellStyle name="Normal 21 23" xfId="1212"/>
    <cellStyle name="Normal 21 24" xfId="1213"/>
    <cellStyle name="Normal 21 25" xfId="1214"/>
    <cellStyle name="Normal 21 26" xfId="1215"/>
    <cellStyle name="Normal 21 27" xfId="1216"/>
    <cellStyle name="Normal 21 28" xfId="1217"/>
    <cellStyle name="Normal 21 29" xfId="1218"/>
    <cellStyle name="Normal 21 3" xfId="1219"/>
    <cellStyle name="Normal 21 30" xfId="1220"/>
    <cellStyle name="Normal 21 31" xfId="1221"/>
    <cellStyle name="Normal 21 32" xfId="1222"/>
    <cellStyle name="Normal 21 33" xfId="1223"/>
    <cellStyle name="Normal 21 34" xfId="1224"/>
    <cellStyle name="Normal 21 35" xfId="1225"/>
    <cellStyle name="Normal 21 36" xfId="1226"/>
    <cellStyle name="Normal 21 37" xfId="1227"/>
    <cellStyle name="Normal 21 38" xfId="1228"/>
    <cellStyle name="Normal 21 39" xfId="1229"/>
    <cellStyle name="Normal 21 4" xfId="1230"/>
    <cellStyle name="Normal 21 40" xfId="1231"/>
    <cellStyle name="Normal 21 5" xfId="1232"/>
    <cellStyle name="Normal 21 6" xfId="1233"/>
    <cellStyle name="Normal 21 7" xfId="1234"/>
    <cellStyle name="Normal 21 8" xfId="1235"/>
    <cellStyle name="Normal 21 9" xfId="1236"/>
    <cellStyle name="Normal 22" xfId="1237"/>
    <cellStyle name="Normal 22 10" xfId="1238"/>
    <cellStyle name="Normal 22 11" xfId="1239"/>
    <cellStyle name="Normal 22 12" xfId="1240"/>
    <cellStyle name="Normal 22 13" xfId="1241"/>
    <cellStyle name="Normal 22 14" xfId="1242"/>
    <cellStyle name="Normal 22 15" xfId="1243"/>
    <cellStyle name="Normal 22 16" xfId="1244"/>
    <cellStyle name="Normal 22 17" xfId="1245"/>
    <cellStyle name="Normal 22 18" xfId="1246"/>
    <cellStyle name="Normal 22 19" xfId="1247"/>
    <cellStyle name="Normal 22 2" xfId="1248"/>
    <cellStyle name="Normal 22 20" xfId="1249"/>
    <cellStyle name="Normal 22 21" xfId="1250"/>
    <cellStyle name="Normal 22 22" xfId="1251"/>
    <cellStyle name="Normal 22 23" xfId="1252"/>
    <cellStyle name="Normal 22 24" xfId="1253"/>
    <cellStyle name="Normal 22 25" xfId="1254"/>
    <cellStyle name="Normal 22 26" xfId="1255"/>
    <cellStyle name="Normal 22 27" xfId="1256"/>
    <cellStyle name="Normal 22 28" xfId="1257"/>
    <cellStyle name="Normal 22 29" xfId="1258"/>
    <cellStyle name="Normal 22 3" xfId="1259"/>
    <cellStyle name="Normal 22 30" xfId="1260"/>
    <cellStyle name="Normal 22 31" xfId="1261"/>
    <cellStyle name="Normal 22 32" xfId="1262"/>
    <cellStyle name="Normal 22 33" xfId="1263"/>
    <cellStyle name="Normal 22 34" xfId="1264"/>
    <cellStyle name="Normal 22 35" xfId="1265"/>
    <cellStyle name="Normal 22 36" xfId="1266"/>
    <cellStyle name="Normal 22 37" xfId="1267"/>
    <cellStyle name="Normal 22 38" xfId="1268"/>
    <cellStyle name="Normal 22 39" xfId="1269"/>
    <cellStyle name="Normal 22 4" xfId="1270"/>
    <cellStyle name="Normal 22 40" xfId="1271"/>
    <cellStyle name="Normal 22 5" xfId="1272"/>
    <cellStyle name="Normal 22 6" xfId="1273"/>
    <cellStyle name="Normal 22 7" xfId="1274"/>
    <cellStyle name="Normal 22 8" xfId="1275"/>
    <cellStyle name="Normal 22 9" xfId="1276"/>
    <cellStyle name="Normal 23" xfId="1277"/>
    <cellStyle name="Normal 23 2" xfId="1278"/>
    <cellStyle name="Normal 24" xfId="1279"/>
    <cellStyle name="Normal 24 2" xfId="1280"/>
    <cellStyle name="Normal 24 3" xfId="1281"/>
    <cellStyle name="Normal 24 4" xfId="1282"/>
    <cellStyle name="Normal 24 5" xfId="1283"/>
    <cellStyle name="Normal 24 6" xfId="1284"/>
    <cellStyle name="Normal 25" xfId="1285"/>
    <cellStyle name="Normal 25 10" xfId="1286"/>
    <cellStyle name="Normal 25 11" xfId="1287"/>
    <cellStyle name="Normal 25 12" xfId="1288"/>
    <cellStyle name="Normal 25 13" xfId="1289"/>
    <cellStyle name="Normal 25 14" xfId="1290"/>
    <cellStyle name="Normal 25 15" xfId="1291"/>
    <cellStyle name="Normal 25 16" xfId="1292"/>
    <cellStyle name="Normal 25 17" xfId="1293"/>
    <cellStyle name="Normal 25 18" xfId="1294"/>
    <cellStyle name="Normal 25 19" xfId="1295"/>
    <cellStyle name="Normal 25 2" xfId="1296"/>
    <cellStyle name="Normal 25 20" xfId="1297"/>
    <cellStyle name="Normal 25 21" xfId="1298"/>
    <cellStyle name="Normal 25 22" xfId="1299"/>
    <cellStyle name="Normal 25 23" xfId="1300"/>
    <cellStyle name="Normal 25 24" xfId="1301"/>
    <cellStyle name="Normal 25 25" xfId="1302"/>
    <cellStyle name="Normal 25 26" xfId="1303"/>
    <cellStyle name="Normal 25 27" xfId="1304"/>
    <cellStyle name="Normal 25 28" xfId="1305"/>
    <cellStyle name="Normal 25 29" xfId="1306"/>
    <cellStyle name="Normal 25 3" xfId="1307"/>
    <cellStyle name="Normal 25 30" xfId="1308"/>
    <cellStyle name="Normal 25 31" xfId="1309"/>
    <cellStyle name="Normal 25 32" xfId="1310"/>
    <cellStyle name="Normal 25 33" xfId="1311"/>
    <cellStyle name="Normal 25 34" xfId="1312"/>
    <cellStyle name="Normal 25 35" xfId="1313"/>
    <cellStyle name="Normal 25 36" xfId="1314"/>
    <cellStyle name="Normal 25 37" xfId="1315"/>
    <cellStyle name="Normal 25 38" xfId="1316"/>
    <cellStyle name="Normal 25 39" xfId="1317"/>
    <cellStyle name="Normal 25 4" xfId="1318"/>
    <cellStyle name="Normal 25 40" xfId="1319"/>
    <cellStyle name="Normal 25 5" xfId="1320"/>
    <cellStyle name="Normal 25 6" xfId="1321"/>
    <cellStyle name="Normal 25 7" xfId="1322"/>
    <cellStyle name="Normal 25 8" xfId="1323"/>
    <cellStyle name="Normal 25 9" xfId="1324"/>
    <cellStyle name="Normal 26" xfId="1325"/>
    <cellStyle name="Normal 26 10" xfId="1326"/>
    <cellStyle name="Normal 26 11" xfId="1327"/>
    <cellStyle name="Normal 26 12" xfId="1328"/>
    <cellStyle name="Normal 26 13" xfId="1329"/>
    <cellStyle name="Normal 26 14" xfId="1330"/>
    <cellStyle name="Normal 26 15" xfId="1331"/>
    <cellStyle name="Normal 26 16" xfId="1332"/>
    <cellStyle name="Normal 26 17" xfId="1333"/>
    <cellStyle name="Normal 26 18" xfId="1334"/>
    <cellStyle name="Normal 26 19" xfId="1335"/>
    <cellStyle name="Normal 26 2" xfId="1336"/>
    <cellStyle name="Normal 26 20" xfId="1337"/>
    <cellStyle name="Normal 26 21" xfId="1338"/>
    <cellStyle name="Normal 26 22" xfId="1339"/>
    <cellStyle name="Normal 26 23" xfId="1340"/>
    <cellStyle name="Normal 26 24" xfId="1341"/>
    <cellStyle name="Normal 26 25" xfId="1342"/>
    <cellStyle name="Normal 26 26" xfId="1343"/>
    <cellStyle name="Normal 26 27" xfId="1344"/>
    <cellStyle name="Normal 26 28" xfId="1345"/>
    <cellStyle name="Normal 26 29" xfId="1346"/>
    <cellStyle name="Normal 26 3" xfId="1347"/>
    <cellStyle name="Normal 26 30" xfId="1348"/>
    <cellStyle name="Normal 26 31" xfId="1349"/>
    <cellStyle name="Normal 26 32" xfId="1350"/>
    <cellStyle name="Normal 26 33" xfId="1351"/>
    <cellStyle name="Normal 26 34" xfId="1352"/>
    <cellStyle name="Normal 26 35" xfId="1353"/>
    <cellStyle name="Normal 26 36" xfId="1354"/>
    <cellStyle name="Normal 26 37" xfId="1355"/>
    <cellStyle name="Normal 26 38" xfId="1356"/>
    <cellStyle name="Normal 26 39" xfId="1357"/>
    <cellStyle name="Normal 26 4" xfId="1358"/>
    <cellStyle name="Normal 26 40" xfId="1359"/>
    <cellStyle name="Normal 26 5" xfId="1360"/>
    <cellStyle name="Normal 26 6" xfId="1361"/>
    <cellStyle name="Normal 26 7" xfId="1362"/>
    <cellStyle name="Normal 26 8" xfId="1363"/>
    <cellStyle name="Normal 26 9" xfId="1364"/>
    <cellStyle name="Normal 27" xfId="1365"/>
    <cellStyle name="Normal 27 2" xfId="1366"/>
    <cellStyle name="Normal 28" xfId="1367"/>
    <cellStyle name="Normal 28 10" xfId="1368"/>
    <cellStyle name="Normal 28 11" xfId="1369"/>
    <cellStyle name="Normal 28 12" xfId="1370"/>
    <cellStyle name="Normal 28 13" xfId="1371"/>
    <cellStyle name="Normal 28 14" xfId="1372"/>
    <cellStyle name="Normal 28 15" xfId="1373"/>
    <cellStyle name="Normal 28 16" xfId="1374"/>
    <cellStyle name="Normal 28 17" xfId="1375"/>
    <cellStyle name="Normal 28 18" xfId="1376"/>
    <cellStyle name="Normal 28 19" xfId="1377"/>
    <cellStyle name="Normal 28 2" xfId="1378"/>
    <cellStyle name="Normal 28 20" xfId="1379"/>
    <cellStyle name="Normal 28 21" xfId="1380"/>
    <cellStyle name="Normal 28 22" xfId="1381"/>
    <cellStyle name="Normal 28 23" xfId="1382"/>
    <cellStyle name="Normal 28 24" xfId="1383"/>
    <cellStyle name="Normal 28 25" xfId="1384"/>
    <cellStyle name="Normal 28 26" xfId="1385"/>
    <cellStyle name="Normal 28 27" xfId="1386"/>
    <cellStyle name="Normal 28 28" xfId="1387"/>
    <cellStyle name="Normal 28 29" xfId="1388"/>
    <cellStyle name="Normal 28 3" xfId="1389"/>
    <cellStyle name="Normal 28 30" xfId="1390"/>
    <cellStyle name="Normal 28 31" xfId="1391"/>
    <cellStyle name="Normal 28 32" xfId="1392"/>
    <cellStyle name="Normal 28 33" xfId="1393"/>
    <cellStyle name="Normal 28 34" xfId="1394"/>
    <cellStyle name="Normal 28 35" xfId="1395"/>
    <cellStyle name="Normal 28 36" xfId="1396"/>
    <cellStyle name="Normal 28 37" xfId="1397"/>
    <cellStyle name="Normal 28 38" xfId="1398"/>
    <cellStyle name="Normal 28 39" xfId="1399"/>
    <cellStyle name="Normal 28 4" xfId="1400"/>
    <cellStyle name="Normal 28 40" xfId="1401"/>
    <cellStyle name="Normal 28 41" xfId="1402"/>
    <cellStyle name="Normal 28 42" xfId="1403"/>
    <cellStyle name="Normal 28 43" xfId="1404"/>
    <cellStyle name="Normal 28 44" xfId="1405"/>
    <cellStyle name="Normal 28 45" xfId="1406"/>
    <cellStyle name="Normal 28 5" xfId="1407"/>
    <cellStyle name="Normal 28 6" xfId="1408"/>
    <cellStyle name="Normal 28 7" xfId="1409"/>
    <cellStyle name="Normal 28 8" xfId="1410"/>
    <cellStyle name="Normal 28 9" xfId="1411"/>
    <cellStyle name="Normal 29" xfId="1412"/>
    <cellStyle name="Normal 29 10" xfId="1413"/>
    <cellStyle name="Normal 29 11" xfId="1414"/>
    <cellStyle name="Normal 29 12" xfId="1415"/>
    <cellStyle name="Normal 29 13" xfId="1416"/>
    <cellStyle name="Normal 29 14" xfId="1417"/>
    <cellStyle name="Normal 29 15" xfId="1418"/>
    <cellStyle name="Normal 29 16" xfId="1419"/>
    <cellStyle name="Normal 29 17" xfId="1420"/>
    <cellStyle name="Normal 29 18" xfId="1421"/>
    <cellStyle name="Normal 29 19" xfId="1422"/>
    <cellStyle name="Normal 29 2" xfId="1423"/>
    <cellStyle name="Normal 29 20" xfId="1424"/>
    <cellStyle name="Normal 29 21" xfId="1425"/>
    <cellStyle name="Normal 29 22" xfId="1426"/>
    <cellStyle name="Normal 29 23" xfId="1427"/>
    <cellStyle name="Normal 29 24" xfId="1428"/>
    <cellStyle name="Normal 29 25" xfId="1429"/>
    <cellStyle name="Normal 29 26" xfId="1430"/>
    <cellStyle name="Normal 29 27" xfId="1431"/>
    <cellStyle name="Normal 29 28" xfId="1432"/>
    <cellStyle name="Normal 29 29" xfId="1433"/>
    <cellStyle name="Normal 29 3" xfId="1434"/>
    <cellStyle name="Normal 29 30" xfId="1435"/>
    <cellStyle name="Normal 29 31" xfId="1436"/>
    <cellStyle name="Normal 29 32" xfId="1437"/>
    <cellStyle name="Normal 29 33" xfId="1438"/>
    <cellStyle name="Normal 29 34" xfId="1439"/>
    <cellStyle name="Normal 29 35" xfId="1440"/>
    <cellStyle name="Normal 29 36" xfId="1441"/>
    <cellStyle name="Normal 29 37" xfId="1442"/>
    <cellStyle name="Normal 29 38" xfId="1443"/>
    <cellStyle name="Normal 29 39" xfId="1444"/>
    <cellStyle name="Normal 29 4" xfId="1445"/>
    <cellStyle name="Normal 29 40" xfId="1446"/>
    <cellStyle name="Normal 29 5" xfId="1447"/>
    <cellStyle name="Normal 29 6" xfId="1448"/>
    <cellStyle name="Normal 29 7" xfId="1449"/>
    <cellStyle name="Normal 29 8" xfId="1450"/>
    <cellStyle name="Normal 29 9" xfId="1451"/>
    <cellStyle name="Normal 3" xfId="1452"/>
    <cellStyle name="Normal 3 2" xfId="1453"/>
    <cellStyle name="Normal 3 3" xfId="1454"/>
    <cellStyle name="Normal 3 4" xfId="1455"/>
    <cellStyle name="Normal 30" xfId="1456"/>
    <cellStyle name="Normal 30 10" xfId="1457"/>
    <cellStyle name="Normal 30 11" xfId="1458"/>
    <cellStyle name="Normal 30 12" xfId="1459"/>
    <cellStyle name="Normal 30 13" xfId="1460"/>
    <cellStyle name="Normal 30 14" xfId="1461"/>
    <cellStyle name="Normal 30 15" xfId="1462"/>
    <cellStyle name="Normal 30 16" xfId="1463"/>
    <cellStyle name="Normal 30 17" xfId="1464"/>
    <cellStyle name="Normal 30 18" xfId="1465"/>
    <cellStyle name="Normal 30 19" xfId="1466"/>
    <cellStyle name="Normal 30 2" xfId="1467"/>
    <cellStyle name="Normal 30 20" xfId="1468"/>
    <cellStyle name="Normal 30 21" xfId="1469"/>
    <cellStyle name="Normal 30 22" xfId="1470"/>
    <cellStyle name="Normal 30 23" xfId="1471"/>
    <cellStyle name="Normal 30 24" xfId="1472"/>
    <cellStyle name="Normal 30 25" xfId="1473"/>
    <cellStyle name="Normal 30 26" xfId="1474"/>
    <cellStyle name="Normal 30 27" xfId="1475"/>
    <cellStyle name="Normal 30 28" xfId="1476"/>
    <cellStyle name="Normal 30 29" xfId="1477"/>
    <cellStyle name="Normal 30 3" xfId="1478"/>
    <cellStyle name="Normal 30 30" xfId="1479"/>
    <cellStyle name="Normal 30 31" xfId="1480"/>
    <cellStyle name="Normal 30 32" xfId="1481"/>
    <cellStyle name="Normal 30 33" xfId="1482"/>
    <cellStyle name="Normal 30 34" xfId="1483"/>
    <cellStyle name="Normal 30 35" xfId="1484"/>
    <cellStyle name="Normal 30 36" xfId="1485"/>
    <cellStyle name="Normal 30 37" xfId="1486"/>
    <cellStyle name="Normal 30 38" xfId="1487"/>
    <cellStyle name="Normal 30 39" xfId="1488"/>
    <cellStyle name="Normal 30 4" xfId="1489"/>
    <cellStyle name="Normal 30 40" xfId="1490"/>
    <cellStyle name="Normal 30 5" xfId="1491"/>
    <cellStyle name="Normal 30 6" xfId="1492"/>
    <cellStyle name="Normal 30 7" xfId="1493"/>
    <cellStyle name="Normal 30 8" xfId="1494"/>
    <cellStyle name="Normal 30 9" xfId="1495"/>
    <cellStyle name="Normal 31" xfId="1496"/>
    <cellStyle name="Normal 31 10" xfId="1497"/>
    <cellStyle name="Normal 31 11" xfId="1498"/>
    <cellStyle name="Normal 31 12" xfId="1499"/>
    <cellStyle name="Normal 31 13" xfId="1500"/>
    <cellStyle name="Normal 31 14" xfId="1501"/>
    <cellStyle name="Normal 31 15" xfId="1502"/>
    <cellStyle name="Normal 31 16" xfId="1503"/>
    <cellStyle name="Normal 31 17" xfId="1504"/>
    <cellStyle name="Normal 31 18" xfId="1505"/>
    <cellStyle name="Normal 31 19" xfId="1506"/>
    <cellStyle name="Normal 31 2" xfId="1507"/>
    <cellStyle name="Normal 31 20" xfId="1508"/>
    <cellStyle name="Normal 31 21" xfId="1509"/>
    <cellStyle name="Normal 31 22" xfId="1510"/>
    <cellStyle name="Normal 31 23" xfId="1511"/>
    <cellStyle name="Normal 31 24" xfId="1512"/>
    <cellStyle name="Normal 31 25" xfId="1513"/>
    <cellStyle name="Normal 31 26" xfId="1514"/>
    <cellStyle name="Normal 31 27" xfId="1515"/>
    <cellStyle name="Normal 31 28" xfId="1516"/>
    <cellStyle name="Normal 31 29" xfId="1517"/>
    <cellStyle name="Normal 31 3" xfId="1518"/>
    <cellStyle name="Normal 31 30" xfId="1519"/>
    <cellStyle name="Normal 31 31" xfId="1520"/>
    <cellStyle name="Normal 31 32" xfId="1521"/>
    <cellStyle name="Normal 31 33" xfId="1522"/>
    <cellStyle name="Normal 31 34" xfId="1523"/>
    <cellStyle name="Normal 31 35" xfId="1524"/>
    <cellStyle name="Normal 31 36" xfId="1525"/>
    <cellStyle name="Normal 31 37" xfId="1526"/>
    <cellStyle name="Normal 31 38" xfId="1527"/>
    <cellStyle name="Normal 31 39" xfId="1528"/>
    <cellStyle name="Normal 31 4" xfId="1529"/>
    <cellStyle name="Normal 31 40" xfId="1530"/>
    <cellStyle name="Normal 31 41" xfId="1531"/>
    <cellStyle name="Normal 31 42" xfId="1532"/>
    <cellStyle name="Normal 31 43" xfId="1533"/>
    <cellStyle name="Normal 31 44" xfId="1534"/>
    <cellStyle name="Normal 31 45" xfId="1535"/>
    <cellStyle name="Normal 31 5" xfId="1536"/>
    <cellStyle name="Normal 31 6" xfId="1537"/>
    <cellStyle name="Normal 31 7" xfId="1538"/>
    <cellStyle name="Normal 31 8" xfId="1539"/>
    <cellStyle name="Normal 31 9" xfId="1540"/>
    <cellStyle name="Normal 32" xfId="1541"/>
    <cellStyle name="Normal 32 10" xfId="1542"/>
    <cellStyle name="Normal 32 11" xfId="1543"/>
    <cellStyle name="Normal 32 12" xfId="1544"/>
    <cellStyle name="Normal 32 13" xfId="1545"/>
    <cellStyle name="Normal 32 14" xfId="1546"/>
    <cellStyle name="Normal 32 15" xfId="1547"/>
    <cellStyle name="Normal 32 16" xfId="1548"/>
    <cellStyle name="Normal 32 17" xfId="1549"/>
    <cellStyle name="Normal 32 18" xfId="1550"/>
    <cellStyle name="Normal 32 19" xfId="1551"/>
    <cellStyle name="Normal 32 2" xfId="1552"/>
    <cellStyle name="Normal 32 20" xfId="1553"/>
    <cellStyle name="Normal 32 21" xfId="1554"/>
    <cellStyle name="Normal 32 22" xfId="1555"/>
    <cellStyle name="Normal 32 23" xfId="1556"/>
    <cellStyle name="Normal 32 24" xfId="1557"/>
    <cellStyle name="Normal 32 25" xfId="1558"/>
    <cellStyle name="Normal 32 26" xfId="1559"/>
    <cellStyle name="Normal 32 27" xfId="1560"/>
    <cellStyle name="Normal 32 28" xfId="1561"/>
    <cellStyle name="Normal 32 29" xfId="1562"/>
    <cellStyle name="Normal 32 3" xfId="1563"/>
    <cellStyle name="Normal 32 30" xfId="1564"/>
    <cellStyle name="Normal 32 31" xfId="1565"/>
    <cellStyle name="Normal 32 32" xfId="1566"/>
    <cellStyle name="Normal 32 33" xfId="1567"/>
    <cellStyle name="Normal 32 34" xfId="1568"/>
    <cellStyle name="Normal 32 35" xfId="1569"/>
    <cellStyle name="Normal 32 36" xfId="1570"/>
    <cellStyle name="Normal 32 37" xfId="1571"/>
    <cellStyle name="Normal 32 38" xfId="1572"/>
    <cellStyle name="Normal 32 39" xfId="1573"/>
    <cellStyle name="Normal 32 4" xfId="1574"/>
    <cellStyle name="Normal 32 40" xfId="1575"/>
    <cellStyle name="Normal 32 5" xfId="1576"/>
    <cellStyle name="Normal 32 6" xfId="1577"/>
    <cellStyle name="Normal 32 7" xfId="1578"/>
    <cellStyle name="Normal 32 8" xfId="1579"/>
    <cellStyle name="Normal 32 9" xfId="1580"/>
    <cellStyle name="Normal 33" xfId="1581"/>
    <cellStyle name="Normal 33 10" xfId="1582"/>
    <cellStyle name="Normal 33 11" xfId="1583"/>
    <cellStyle name="Normal 33 12" xfId="1584"/>
    <cellStyle name="Normal 33 13" xfId="1585"/>
    <cellStyle name="Normal 33 14" xfId="1586"/>
    <cellStyle name="Normal 33 15" xfId="1587"/>
    <cellStyle name="Normal 33 16" xfId="1588"/>
    <cellStyle name="Normal 33 17" xfId="1589"/>
    <cellStyle name="Normal 33 18" xfId="1590"/>
    <cellStyle name="Normal 33 19" xfId="1591"/>
    <cellStyle name="Normal 33 2" xfId="1592"/>
    <cellStyle name="Normal 33 20" xfId="1593"/>
    <cellStyle name="Normal 33 21" xfId="1594"/>
    <cellStyle name="Normal 33 22" xfId="1595"/>
    <cellStyle name="Normal 33 23" xfId="1596"/>
    <cellStyle name="Normal 33 24" xfId="1597"/>
    <cellStyle name="Normal 33 25" xfId="1598"/>
    <cellStyle name="Normal 33 26" xfId="1599"/>
    <cellStyle name="Normal 33 27" xfId="1600"/>
    <cellStyle name="Normal 33 28" xfId="1601"/>
    <cellStyle name="Normal 33 29" xfId="1602"/>
    <cellStyle name="Normal 33 3" xfId="1603"/>
    <cellStyle name="Normal 33 30" xfId="1604"/>
    <cellStyle name="Normal 33 31" xfId="1605"/>
    <cellStyle name="Normal 33 32" xfId="1606"/>
    <cellStyle name="Normal 33 33" xfId="1607"/>
    <cellStyle name="Normal 33 34" xfId="1608"/>
    <cellStyle name="Normal 33 35" xfId="1609"/>
    <cellStyle name="Normal 33 36" xfId="1610"/>
    <cellStyle name="Normal 33 37" xfId="1611"/>
    <cellStyle name="Normal 33 38" xfId="1612"/>
    <cellStyle name="Normal 33 39" xfId="1613"/>
    <cellStyle name="Normal 33 4" xfId="1614"/>
    <cellStyle name="Normal 33 40" xfId="1615"/>
    <cellStyle name="Normal 33 5" xfId="1616"/>
    <cellStyle name="Normal 33 6" xfId="1617"/>
    <cellStyle name="Normal 33 7" xfId="1618"/>
    <cellStyle name="Normal 33 8" xfId="1619"/>
    <cellStyle name="Normal 33 9" xfId="1620"/>
    <cellStyle name="Normal 34" xfId="1621"/>
    <cellStyle name="Normal 34 10" xfId="1622"/>
    <cellStyle name="Normal 34 11" xfId="1623"/>
    <cellStyle name="Normal 34 12" xfId="1624"/>
    <cellStyle name="Normal 34 13" xfId="1625"/>
    <cellStyle name="Normal 34 14" xfId="1626"/>
    <cellStyle name="Normal 34 15" xfId="1627"/>
    <cellStyle name="Normal 34 16" xfId="1628"/>
    <cellStyle name="Normal 34 17" xfId="1629"/>
    <cellStyle name="Normal 34 18" xfId="1630"/>
    <cellStyle name="Normal 34 19" xfId="1631"/>
    <cellStyle name="Normal 34 2" xfId="1632"/>
    <cellStyle name="Normal 34 20" xfId="1633"/>
    <cellStyle name="Normal 34 21" xfId="1634"/>
    <cellStyle name="Normal 34 22" xfId="1635"/>
    <cellStyle name="Normal 34 23" xfId="1636"/>
    <cellStyle name="Normal 34 24" xfId="1637"/>
    <cellStyle name="Normal 34 25" xfId="1638"/>
    <cellStyle name="Normal 34 26" xfId="1639"/>
    <cellStyle name="Normal 34 27" xfId="1640"/>
    <cellStyle name="Normal 34 28" xfId="1641"/>
    <cellStyle name="Normal 34 29" xfId="1642"/>
    <cellStyle name="Normal 34 3" xfId="1643"/>
    <cellStyle name="Normal 34 30" xfId="1644"/>
    <cellStyle name="Normal 34 31" xfId="1645"/>
    <cellStyle name="Normal 34 32" xfId="1646"/>
    <cellStyle name="Normal 34 33" xfId="1647"/>
    <cellStyle name="Normal 34 34" xfId="1648"/>
    <cellStyle name="Normal 34 35" xfId="1649"/>
    <cellStyle name="Normal 34 36" xfId="1650"/>
    <cellStyle name="Normal 34 37" xfId="1651"/>
    <cellStyle name="Normal 34 38" xfId="1652"/>
    <cellStyle name="Normal 34 39" xfId="1653"/>
    <cellStyle name="Normal 34 4" xfId="1654"/>
    <cellStyle name="Normal 34 40" xfId="1655"/>
    <cellStyle name="Normal 34 5" xfId="1656"/>
    <cellStyle name="Normal 34 6" xfId="1657"/>
    <cellStyle name="Normal 34 7" xfId="1658"/>
    <cellStyle name="Normal 34 8" xfId="1659"/>
    <cellStyle name="Normal 34 9" xfId="1660"/>
    <cellStyle name="Normal 35" xfId="1661"/>
    <cellStyle name="Normal 35 10" xfId="1662"/>
    <cellStyle name="Normal 35 11" xfId="1663"/>
    <cellStyle name="Normal 35 12" xfId="1664"/>
    <cellStyle name="Normal 35 13" xfId="1665"/>
    <cellStyle name="Normal 35 14" xfId="1666"/>
    <cellStyle name="Normal 35 15" xfId="1667"/>
    <cellStyle name="Normal 35 16" xfId="1668"/>
    <cellStyle name="Normal 35 17" xfId="1669"/>
    <cellStyle name="Normal 35 18" xfId="1670"/>
    <cellStyle name="Normal 35 19" xfId="1671"/>
    <cellStyle name="Normal 35 2" xfId="1672"/>
    <cellStyle name="Normal 35 20" xfId="1673"/>
    <cellStyle name="Normal 35 21" xfId="1674"/>
    <cellStyle name="Normal 35 22" xfId="1675"/>
    <cellStyle name="Normal 35 23" xfId="1676"/>
    <cellStyle name="Normal 35 24" xfId="1677"/>
    <cellStyle name="Normal 35 25" xfId="1678"/>
    <cellStyle name="Normal 35 26" xfId="1679"/>
    <cellStyle name="Normal 35 27" xfId="1680"/>
    <cellStyle name="Normal 35 28" xfId="1681"/>
    <cellStyle name="Normal 35 29" xfId="1682"/>
    <cellStyle name="Normal 35 3" xfId="1683"/>
    <cellStyle name="Normal 35 30" xfId="1684"/>
    <cellStyle name="Normal 35 31" xfId="1685"/>
    <cellStyle name="Normal 35 32" xfId="1686"/>
    <cellStyle name="Normal 35 33" xfId="1687"/>
    <cellStyle name="Normal 35 34" xfId="1688"/>
    <cellStyle name="Normal 35 35" xfId="1689"/>
    <cellStyle name="Normal 35 36" xfId="1690"/>
    <cellStyle name="Normal 35 37" xfId="1691"/>
    <cellStyle name="Normal 35 38" xfId="1692"/>
    <cellStyle name="Normal 35 39" xfId="1693"/>
    <cellStyle name="Normal 35 4" xfId="1694"/>
    <cellStyle name="Normal 35 40" xfId="1695"/>
    <cellStyle name="Normal 35 5" xfId="1696"/>
    <cellStyle name="Normal 35 6" xfId="1697"/>
    <cellStyle name="Normal 35 7" xfId="1698"/>
    <cellStyle name="Normal 35 8" xfId="1699"/>
    <cellStyle name="Normal 35 9" xfId="1700"/>
    <cellStyle name="Normal 36 10" xfId="1701"/>
    <cellStyle name="Normal 36 11" xfId="1702"/>
    <cellStyle name="Normal 36 12" xfId="1703"/>
    <cellStyle name="Normal 36 13" xfId="1704"/>
    <cellStyle name="Normal 36 14" xfId="1705"/>
    <cellStyle name="Normal 36 15" xfId="1706"/>
    <cellStyle name="Normal 36 16" xfId="1707"/>
    <cellStyle name="Normal 36 17" xfId="1708"/>
    <cellStyle name="Normal 36 18" xfId="1709"/>
    <cellStyle name="Normal 36 19" xfId="1710"/>
    <cellStyle name="Normal 36 2" xfId="1711"/>
    <cellStyle name="Normal 36 20" xfId="1712"/>
    <cellStyle name="Normal 36 21" xfId="1713"/>
    <cellStyle name="Normal 36 22" xfId="1714"/>
    <cellStyle name="Normal 36 23" xfId="1715"/>
    <cellStyle name="Normal 36 24" xfId="1716"/>
    <cellStyle name="Normal 36 25" xfId="1717"/>
    <cellStyle name="Normal 36 26" xfId="1718"/>
    <cellStyle name="Normal 36 27" xfId="1719"/>
    <cellStyle name="Normal 36 28" xfId="1720"/>
    <cellStyle name="Normal 36 29" xfId="1721"/>
    <cellStyle name="Normal 36 3" xfId="1722"/>
    <cellStyle name="Normal 36 30" xfId="1723"/>
    <cellStyle name="Normal 36 31" xfId="1724"/>
    <cellStyle name="Normal 36 32" xfId="1725"/>
    <cellStyle name="Normal 36 33" xfId="1726"/>
    <cellStyle name="Normal 36 34" xfId="1727"/>
    <cellStyle name="Normal 36 35" xfId="1728"/>
    <cellStyle name="Normal 36 36" xfId="1729"/>
    <cellStyle name="Normal 36 37" xfId="1730"/>
    <cellStyle name="Normal 36 38" xfId="1731"/>
    <cellStyle name="Normal 36 39" xfId="1732"/>
    <cellStyle name="Normal 36 4" xfId="1733"/>
    <cellStyle name="Normal 36 40" xfId="1734"/>
    <cellStyle name="Normal 36 5" xfId="1735"/>
    <cellStyle name="Normal 36 6" xfId="1736"/>
    <cellStyle name="Normal 36 7" xfId="1737"/>
    <cellStyle name="Normal 36 8" xfId="1738"/>
    <cellStyle name="Normal 36 9" xfId="1739"/>
    <cellStyle name="Normal 37 10" xfId="1740"/>
    <cellStyle name="Normal 37 11" xfId="1741"/>
    <cellStyle name="Normal 37 12" xfId="1742"/>
    <cellStyle name="Normal 37 13" xfId="1743"/>
    <cellStyle name="Normal 37 14" xfId="1744"/>
    <cellStyle name="Normal 37 15" xfId="1745"/>
    <cellStyle name="Normal 37 16" xfId="1746"/>
    <cellStyle name="Normal 37 17" xfId="1747"/>
    <cellStyle name="Normal 37 18" xfId="1748"/>
    <cellStyle name="Normal 37 19" xfId="1749"/>
    <cellStyle name="Normal 37 2" xfId="1750"/>
    <cellStyle name="Normal 37 20" xfId="1751"/>
    <cellStyle name="Normal 37 21" xfId="1752"/>
    <cellStyle name="Normal 37 22" xfId="1753"/>
    <cellStyle name="Normal 37 23" xfId="1754"/>
    <cellStyle name="Normal 37 24" xfId="1755"/>
    <cellStyle name="Normal 37 25" xfId="1756"/>
    <cellStyle name="Normal 37 26" xfId="1757"/>
    <cellStyle name="Normal 37 27" xfId="1758"/>
    <cellStyle name="Normal 37 28" xfId="1759"/>
    <cellStyle name="Normal 37 29" xfId="1760"/>
    <cellStyle name="Normal 37 3" xfId="1761"/>
    <cellStyle name="Normal 37 30" xfId="1762"/>
    <cellStyle name="Normal 37 31" xfId="1763"/>
    <cellStyle name="Normal 37 32" xfId="1764"/>
    <cellStyle name="Normal 37 33" xfId="1765"/>
    <cellStyle name="Normal 37 34" xfId="1766"/>
    <cellStyle name="Normal 37 35" xfId="1767"/>
    <cellStyle name="Normal 37 36" xfId="1768"/>
    <cellStyle name="Normal 37 37" xfId="1769"/>
    <cellStyle name="Normal 37 38" xfId="1770"/>
    <cellStyle name="Normal 37 39" xfId="1771"/>
    <cellStyle name="Normal 37 4" xfId="1772"/>
    <cellStyle name="Normal 37 40" xfId="1773"/>
    <cellStyle name="Normal 37 5" xfId="1774"/>
    <cellStyle name="Normal 37 6" xfId="1775"/>
    <cellStyle name="Normal 37 7" xfId="1776"/>
    <cellStyle name="Normal 37 8" xfId="1777"/>
    <cellStyle name="Normal 37 9" xfId="1778"/>
    <cellStyle name="Normal 38 2" xfId="1779"/>
    <cellStyle name="Normal 38 3" xfId="1780"/>
    <cellStyle name="Normal 38 4" xfId="1781"/>
    <cellStyle name="Normal 39 10" xfId="1782"/>
    <cellStyle name="Normal 39 11" xfId="1783"/>
    <cellStyle name="Normal 39 12" xfId="1784"/>
    <cellStyle name="Normal 39 13" xfId="1785"/>
    <cellStyle name="Normal 39 14" xfId="1786"/>
    <cellStyle name="Normal 39 15" xfId="1787"/>
    <cellStyle name="Normal 39 16" xfId="1788"/>
    <cellStyle name="Normal 39 17" xfId="1789"/>
    <cellStyle name="Normal 39 18" xfId="1790"/>
    <cellStyle name="Normal 39 19" xfId="1791"/>
    <cellStyle name="Normal 39 2" xfId="1792"/>
    <cellStyle name="Normal 39 20" xfId="1793"/>
    <cellStyle name="Normal 39 21" xfId="1794"/>
    <cellStyle name="Normal 39 22" xfId="1795"/>
    <cellStyle name="Normal 39 23" xfId="1796"/>
    <cellStyle name="Normal 39 24" xfId="1797"/>
    <cellStyle name="Normal 39 25" xfId="1798"/>
    <cellStyle name="Normal 39 26" xfId="1799"/>
    <cellStyle name="Normal 39 27" xfId="1800"/>
    <cellStyle name="Normal 39 28" xfId="1801"/>
    <cellStyle name="Normal 39 29" xfId="1802"/>
    <cellStyle name="Normal 39 3" xfId="1803"/>
    <cellStyle name="Normal 39 30" xfId="1804"/>
    <cellStyle name="Normal 39 31" xfId="1805"/>
    <cellStyle name="Normal 39 32" xfId="1806"/>
    <cellStyle name="Normal 39 33" xfId="1807"/>
    <cellStyle name="Normal 39 34" xfId="1808"/>
    <cellStyle name="Normal 39 35" xfId="1809"/>
    <cellStyle name="Normal 39 36" xfId="1810"/>
    <cellStyle name="Normal 39 37" xfId="1811"/>
    <cellStyle name="Normal 39 38" xfId="1812"/>
    <cellStyle name="Normal 39 39" xfId="1813"/>
    <cellStyle name="Normal 39 4" xfId="1814"/>
    <cellStyle name="Normal 39 40" xfId="1815"/>
    <cellStyle name="Normal 39 5" xfId="1816"/>
    <cellStyle name="Normal 39 6" xfId="1817"/>
    <cellStyle name="Normal 39 7" xfId="1818"/>
    <cellStyle name="Normal 39 8" xfId="1819"/>
    <cellStyle name="Normal 39 9" xfId="1820"/>
    <cellStyle name="Normal 4" xfId="1821"/>
    <cellStyle name="Normal 4 2" xfId="1822"/>
    <cellStyle name="Normal 4 2 2" xfId="1823"/>
    <cellStyle name="Normal 4 2 2 2" xfId="1824"/>
    <cellStyle name="Normal 4 2 2 3" xfId="1825"/>
    <cellStyle name="Normal 4 2 2 4" xfId="1826"/>
    <cellStyle name="Normal 4 2 2 5" xfId="1827"/>
    <cellStyle name="Normal 4 2 2 6" xfId="1828"/>
    <cellStyle name="Normal 4 2 2 7" xfId="1829"/>
    <cellStyle name="Normal 4 2 2 8" xfId="1830"/>
    <cellStyle name="Normal 4 2 3" xfId="1831"/>
    <cellStyle name="Normal 4 3" xfId="1832"/>
    <cellStyle name="Normal 4 3 2" xfId="1833"/>
    <cellStyle name="Normal 4 4" xfId="1834"/>
    <cellStyle name="Normal 40 10" xfId="1835"/>
    <cellStyle name="Normal 40 11" xfId="1836"/>
    <cellStyle name="Normal 40 12" xfId="1837"/>
    <cellStyle name="Normal 40 13" xfId="1838"/>
    <cellStyle name="Normal 40 14" xfId="1839"/>
    <cellStyle name="Normal 40 15" xfId="1840"/>
    <cellStyle name="Normal 40 16" xfId="1841"/>
    <cellStyle name="Normal 40 17" xfId="1842"/>
    <cellStyle name="Normal 40 18" xfId="1843"/>
    <cellStyle name="Normal 40 19" xfId="1844"/>
    <cellStyle name="Normal 40 2" xfId="1845"/>
    <cellStyle name="Normal 40 20" xfId="1846"/>
    <cellStyle name="Normal 40 21" xfId="1847"/>
    <cellStyle name="Normal 40 22" xfId="1848"/>
    <cellStyle name="Normal 40 23" xfId="1849"/>
    <cellStyle name="Normal 40 24" xfId="1850"/>
    <cellStyle name="Normal 40 25" xfId="1851"/>
    <cellStyle name="Normal 40 26" xfId="1852"/>
    <cellStyle name="Normal 40 27" xfId="1853"/>
    <cellStyle name="Normal 40 28" xfId="1854"/>
    <cellStyle name="Normal 40 29" xfId="1855"/>
    <cellStyle name="Normal 40 3" xfId="1856"/>
    <cellStyle name="Normal 40 30" xfId="1857"/>
    <cellStyle name="Normal 40 31" xfId="1858"/>
    <cellStyle name="Normal 40 32" xfId="1859"/>
    <cellStyle name="Normal 40 33" xfId="1860"/>
    <cellStyle name="Normal 40 34" xfId="1861"/>
    <cellStyle name="Normal 40 35" xfId="1862"/>
    <cellStyle name="Normal 40 36" xfId="1863"/>
    <cellStyle name="Normal 40 37" xfId="1864"/>
    <cellStyle name="Normal 40 38" xfId="1865"/>
    <cellStyle name="Normal 40 39" xfId="1866"/>
    <cellStyle name="Normal 40 4" xfId="1867"/>
    <cellStyle name="Normal 40 40" xfId="1868"/>
    <cellStyle name="Normal 40 5" xfId="1869"/>
    <cellStyle name="Normal 40 6" xfId="1870"/>
    <cellStyle name="Normal 40 7" xfId="1871"/>
    <cellStyle name="Normal 40 8" xfId="1872"/>
    <cellStyle name="Normal 40 9" xfId="1873"/>
    <cellStyle name="Normal 41 10" xfId="1874"/>
    <cellStyle name="Normal 41 11" xfId="1875"/>
    <cellStyle name="Normal 41 12" xfId="1876"/>
    <cellStyle name="Normal 41 13" xfId="1877"/>
    <cellStyle name="Normal 41 14" xfId="1878"/>
    <cellStyle name="Normal 41 15" xfId="1879"/>
    <cellStyle name="Normal 41 16" xfId="1880"/>
    <cellStyle name="Normal 41 17" xfId="1881"/>
    <cellStyle name="Normal 41 18" xfId="1882"/>
    <cellStyle name="Normal 41 19" xfId="1883"/>
    <cellStyle name="Normal 41 2" xfId="1884"/>
    <cellStyle name="Normal 41 20" xfId="1885"/>
    <cellStyle name="Normal 41 21" xfId="1886"/>
    <cellStyle name="Normal 41 22" xfId="1887"/>
    <cellStyle name="Normal 41 23" xfId="1888"/>
    <cellStyle name="Normal 41 24" xfId="1889"/>
    <cellStyle name="Normal 41 25" xfId="1890"/>
    <cellStyle name="Normal 41 26" xfId="1891"/>
    <cellStyle name="Normal 41 27" xfId="1892"/>
    <cellStyle name="Normal 41 28" xfId="1893"/>
    <cellStyle name="Normal 41 29" xfId="1894"/>
    <cellStyle name="Normal 41 3" xfId="1895"/>
    <cellStyle name="Normal 41 30" xfId="1896"/>
    <cellStyle name="Normal 41 31" xfId="1897"/>
    <cellStyle name="Normal 41 32" xfId="1898"/>
    <cellStyle name="Normal 41 33" xfId="1899"/>
    <cellStyle name="Normal 41 34" xfId="1900"/>
    <cellStyle name="Normal 41 35" xfId="1901"/>
    <cellStyle name="Normal 41 36" xfId="1902"/>
    <cellStyle name="Normal 41 37" xfId="1903"/>
    <cellStyle name="Normal 41 38" xfId="1904"/>
    <cellStyle name="Normal 41 39" xfId="1905"/>
    <cellStyle name="Normal 41 4" xfId="1906"/>
    <cellStyle name="Normal 41 40" xfId="1907"/>
    <cellStyle name="Normal 41 5" xfId="1908"/>
    <cellStyle name="Normal 41 6" xfId="1909"/>
    <cellStyle name="Normal 41 7" xfId="1910"/>
    <cellStyle name="Normal 41 8" xfId="1911"/>
    <cellStyle name="Normal 41 9" xfId="1912"/>
    <cellStyle name="Normal 42" xfId="1913"/>
    <cellStyle name="Normal 42 10" xfId="1914"/>
    <cellStyle name="Normal 42 11" xfId="1915"/>
    <cellStyle name="Normal 42 12" xfId="1916"/>
    <cellStyle name="Normal 42 13" xfId="1917"/>
    <cellStyle name="Normal 42 14" xfId="1918"/>
    <cellStyle name="Normal 42 15" xfId="1919"/>
    <cellStyle name="Normal 42 16" xfId="1920"/>
    <cellStyle name="Normal 42 17" xfId="1921"/>
    <cellStyle name="Normal 42 18" xfId="1922"/>
    <cellStyle name="Normal 42 19" xfId="1923"/>
    <cellStyle name="Normal 42 2" xfId="1924"/>
    <cellStyle name="Normal 42 20" xfId="1925"/>
    <cellStyle name="Normal 42 21" xfId="1926"/>
    <cellStyle name="Normal 42 22" xfId="1927"/>
    <cellStyle name="Normal 42 23" xfId="1928"/>
    <cellStyle name="Normal 42 24" xfId="1929"/>
    <cellStyle name="Normal 42 25" xfId="1930"/>
    <cellStyle name="Normal 42 26" xfId="1931"/>
    <cellStyle name="Normal 42 27" xfId="1932"/>
    <cellStyle name="Normal 42 28" xfId="1933"/>
    <cellStyle name="Normal 42 29" xfId="1934"/>
    <cellStyle name="Normal 42 3" xfId="1935"/>
    <cellStyle name="Normal 42 30" xfId="1936"/>
    <cellStyle name="Normal 42 31" xfId="1937"/>
    <cellStyle name="Normal 42 32" xfId="1938"/>
    <cellStyle name="Normal 42 33" xfId="1939"/>
    <cellStyle name="Normal 42 34" xfId="1940"/>
    <cellStyle name="Normal 42 35" xfId="1941"/>
    <cellStyle name="Normal 42 36" xfId="1942"/>
    <cellStyle name="Normal 42 37" xfId="1943"/>
    <cellStyle name="Normal 42 38" xfId="1944"/>
    <cellStyle name="Normal 42 39" xfId="1945"/>
    <cellStyle name="Normal 42 4" xfId="1946"/>
    <cellStyle name="Normal 42 40" xfId="1947"/>
    <cellStyle name="Normal 42 41" xfId="1948"/>
    <cellStyle name="Normal 42 42" xfId="1949"/>
    <cellStyle name="Normal 42 43" xfId="1950"/>
    <cellStyle name="Normal 42 44" xfId="1951"/>
    <cellStyle name="Normal 42 45" xfId="1952"/>
    <cellStyle name="Normal 42 46" xfId="1953"/>
    <cellStyle name="Normal 42 47" xfId="1954"/>
    <cellStyle name="Normal 42 5" xfId="1955"/>
    <cellStyle name="Normal 42 6" xfId="1956"/>
    <cellStyle name="Normal 42 7" xfId="1957"/>
    <cellStyle name="Normal 42 8" xfId="1958"/>
    <cellStyle name="Normal 42 9" xfId="1959"/>
    <cellStyle name="Normal 43 10" xfId="1960"/>
    <cellStyle name="Normal 43 11" xfId="1961"/>
    <cellStyle name="Normal 43 12" xfId="1962"/>
    <cellStyle name="Normal 43 13" xfId="1963"/>
    <cellStyle name="Normal 43 14" xfId="1964"/>
    <cellStyle name="Normal 43 15" xfId="1965"/>
    <cellStyle name="Normal 43 16" xfId="1966"/>
    <cellStyle name="Normal 43 17" xfId="1967"/>
    <cellStyle name="Normal 43 18" xfId="1968"/>
    <cellStyle name="Normal 43 19" xfId="1969"/>
    <cellStyle name="Normal 43 2" xfId="1970"/>
    <cellStyle name="Normal 43 20" xfId="1971"/>
    <cellStyle name="Normal 43 21" xfId="1972"/>
    <cellStyle name="Normal 43 22" xfId="1973"/>
    <cellStyle name="Normal 43 23" xfId="1974"/>
    <cellStyle name="Normal 43 24" xfId="1975"/>
    <cellStyle name="Normal 43 25" xfId="1976"/>
    <cellStyle name="Normal 43 26" xfId="1977"/>
    <cellStyle name="Normal 43 27" xfId="1978"/>
    <cellStyle name="Normal 43 28" xfId="1979"/>
    <cellStyle name="Normal 43 29" xfId="1980"/>
    <cellStyle name="Normal 43 3" xfId="1981"/>
    <cellStyle name="Normal 43 30" xfId="1982"/>
    <cellStyle name="Normal 43 31" xfId="1983"/>
    <cellStyle name="Normal 43 32" xfId="1984"/>
    <cellStyle name="Normal 43 33" xfId="1985"/>
    <cellStyle name="Normal 43 34" xfId="1986"/>
    <cellStyle name="Normal 43 35" xfId="1987"/>
    <cellStyle name="Normal 43 36" xfId="1988"/>
    <cellStyle name="Normal 43 37" xfId="1989"/>
    <cellStyle name="Normal 43 38" xfId="1990"/>
    <cellStyle name="Normal 43 39" xfId="1991"/>
    <cellStyle name="Normal 43 4" xfId="1992"/>
    <cellStyle name="Normal 43 40" xfId="1993"/>
    <cellStyle name="Normal 43 5" xfId="1994"/>
    <cellStyle name="Normal 43 6" xfId="1995"/>
    <cellStyle name="Normal 43 7" xfId="1996"/>
    <cellStyle name="Normal 43 8" xfId="1997"/>
    <cellStyle name="Normal 43 9" xfId="1998"/>
    <cellStyle name="Normal 44 10" xfId="1999"/>
    <cellStyle name="Normal 44 11" xfId="2000"/>
    <cellStyle name="Normal 44 12" xfId="2001"/>
    <cellStyle name="Normal 44 13" xfId="2002"/>
    <cellStyle name="Normal 44 14" xfId="2003"/>
    <cellStyle name="Normal 44 15" xfId="2004"/>
    <cellStyle name="Normal 44 16" xfId="2005"/>
    <cellStyle name="Normal 44 17" xfId="2006"/>
    <cellStyle name="Normal 44 18" xfId="2007"/>
    <cellStyle name="Normal 44 19" xfId="2008"/>
    <cellStyle name="Normal 44 2" xfId="2009"/>
    <cellStyle name="Normal 44 20" xfId="2010"/>
    <cellStyle name="Normal 44 21" xfId="2011"/>
    <cellStyle name="Normal 44 22" xfId="2012"/>
    <cellStyle name="Normal 44 23" xfId="2013"/>
    <cellStyle name="Normal 44 24" xfId="2014"/>
    <cellStyle name="Normal 44 25" xfId="2015"/>
    <cellStyle name="Normal 44 26" xfId="2016"/>
    <cellStyle name="Normal 44 27" xfId="2017"/>
    <cellStyle name="Normal 44 28" xfId="2018"/>
    <cellStyle name="Normal 44 29" xfId="2019"/>
    <cellStyle name="Normal 44 3" xfId="2020"/>
    <cellStyle name="Normal 44 30" xfId="2021"/>
    <cellStyle name="Normal 44 31" xfId="2022"/>
    <cellStyle name="Normal 44 32" xfId="2023"/>
    <cellStyle name="Normal 44 33" xfId="2024"/>
    <cellStyle name="Normal 44 34" xfId="2025"/>
    <cellStyle name="Normal 44 35" xfId="2026"/>
    <cellStyle name="Normal 44 36" xfId="2027"/>
    <cellStyle name="Normal 44 37" xfId="2028"/>
    <cellStyle name="Normal 44 38" xfId="2029"/>
    <cellStyle name="Normal 44 39" xfId="2030"/>
    <cellStyle name="Normal 44 4" xfId="2031"/>
    <cellStyle name="Normal 44 40" xfId="2032"/>
    <cellStyle name="Normal 44 5" xfId="2033"/>
    <cellStyle name="Normal 44 6" xfId="2034"/>
    <cellStyle name="Normal 44 7" xfId="2035"/>
    <cellStyle name="Normal 44 8" xfId="2036"/>
    <cellStyle name="Normal 44 9" xfId="2037"/>
    <cellStyle name="Normal 45 10" xfId="2038"/>
    <cellStyle name="Normal 45 11" xfId="2039"/>
    <cellStyle name="Normal 45 12" xfId="2040"/>
    <cellStyle name="Normal 45 13" xfId="2041"/>
    <cellStyle name="Normal 45 14" xfId="2042"/>
    <cellStyle name="Normal 45 15" xfId="2043"/>
    <cellStyle name="Normal 45 16" xfId="2044"/>
    <cellStyle name="Normal 45 17" xfId="2045"/>
    <cellStyle name="Normal 45 18" xfId="2046"/>
    <cellStyle name="Normal 45 19" xfId="2047"/>
    <cellStyle name="Normal 45 2" xfId="2048"/>
    <cellStyle name="Normal 45 20" xfId="2049"/>
    <cellStyle name="Normal 45 21" xfId="2050"/>
    <cellStyle name="Normal 45 22" xfId="2051"/>
    <cellStyle name="Normal 45 23" xfId="2052"/>
    <cellStyle name="Normal 45 24" xfId="2053"/>
    <cellStyle name="Normal 45 25" xfId="2054"/>
    <cellStyle name="Normal 45 26" xfId="2055"/>
    <cellStyle name="Normal 45 27" xfId="2056"/>
    <cellStyle name="Normal 45 28" xfId="2057"/>
    <cellStyle name="Normal 45 29" xfId="2058"/>
    <cellStyle name="Normal 45 3" xfId="2059"/>
    <cellStyle name="Normal 45 30" xfId="2060"/>
    <cellStyle name="Normal 45 31" xfId="2061"/>
    <cellStyle name="Normal 45 32" xfId="2062"/>
    <cellStyle name="Normal 45 33" xfId="2063"/>
    <cellStyle name="Normal 45 34" xfId="2064"/>
    <cellStyle name="Normal 45 35" xfId="2065"/>
    <cellStyle name="Normal 45 36" xfId="2066"/>
    <cellStyle name="Normal 45 37" xfId="2067"/>
    <cellStyle name="Normal 45 38" xfId="2068"/>
    <cellStyle name="Normal 45 39" xfId="2069"/>
    <cellStyle name="Normal 45 4" xfId="2070"/>
    <cellStyle name="Normal 45 40" xfId="2071"/>
    <cellStyle name="Normal 45 5" xfId="2072"/>
    <cellStyle name="Normal 45 6" xfId="2073"/>
    <cellStyle name="Normal 45 7" xfId="2074"/>
    <cellStyle name="Normal 45 8" xfId="2075"/>
    <cellStyle name="Normal 45 9" xfId="2076"/>
    <cellStyle name="Normal 46 10" xfId="2077"/>
    <cellStyle name="Normal 46 11" xfId="2078"/>
    <cellStyle name="Normal 46 12" xfId="2079"/>
    <cellStyle name="Normal 46 13" xfId="2080"/>
    <cellStyle name="Normal 46 14" xfId="2081"/>
    <cellStyle name="Normal 46 15" xfId="2082"/>
    <cellStyle name="Normal 46 16" xfId="2083"/>
    <cellStyle name="Normal 46 17" xfId="2084"/>
    <cellStyle name="Normal 46 18" xfId="2085"/>
    <cellStyle name="Normal 46 19" xfId="2086"/>
    <cellStyle name="Normal 46 2" xfId="2087"/>
    <cellStyle name="Normal 46 20" xfId="2088"/>
    <cellStyle name="Normal 46 21" xfId="2089"/>
    <cellStyle name="Normal 46 22" xfId="2090"/>
    <cellStyle name="Normal 46 23" xfId="2091"/>
    <cellStyle name="Normal 46 24" xfId="2092"/>
    <cellStyle name="Normal 46 25" xfId="2093"/>
    <cellStyle name="Normal 46 26" xfId="2094"/>
    <cellStyle name="Normal 46 27" xfId="2095"/>
    <cellStyle name="Normal 46 28" xfId="2096"/>
    <cellStyle name="Normal 46 29" xfId="2097"/>
    <cellStyle name="Normal 46 3" xfId="2098"/>
    <cellStyle name="Normal 46 30" xfId="2099"/>
    <cellStyle name="Normal 46 31" xfId="2100"/>
    <cellStyle name="Normal 46 32" xfId="2101"/>
    <cellStyle name="Normal 46 33" xfId="2102"/>
    <cellStyle name="Normal 46 34" xfId="2103"/>
    <cellStyle name="Normal 46 35" xfId="2104"/>
    <cellStyle name="Normal 46 36" xfId="2105"/>
    <cellStyle name="Normal 46 37" xfId="2106"/>
    <cellStyle name="Normal 46 38" xfId="2107"/>
    <cellStyle name="Normal 46 39" xfId="2108"/>
    <cellStyle name="Normal 46 4" xfId="2109"/>
    <cellStyle name="Normal 46 40" xfId="2110"/>
    <cellStyle name="Normal 46 41" xfId="2111"/>
    <cellStyle name="Normal 46 42" xfId="2112"/>
    <cellStyle name="Normal 46 5" xfId="2113"/>
    <cellStyle name="Normal 46 6" xfId="2114"/>
    <cellStyle name="Normal 46 7" xfId="2115"/>
    <cellStyle name="Normal 46 8" xfId="2116"/>
    <cellStyle name="Normal 46 9" xfId="2117"/>
    <cellStyle name="Normal 47 10" xfId="2118"/>
    <cellStyle name="Normal 47 11" xfId="2119"/>
    <cellStyle name="Normal 47 12" xfId="2120"/>
    <cellStyle name="Normal 47 13" xfId="2121"/>
    <cellStyle name="Normal 47 14" xfId="2122"/>
    <cellStyle name="Normal 47 15" xfId="2123"/>
    <cellStyle name="Normal 47 16" xfId="2124"/>
    <cellStyle name="Normal 47 17" xfId="2125"/>
    <cellStyle name="Normal 47 18" xfId="2126"/>
    <cellStyle name="Normal 47 19" xfId="2127"/>
    <cellStyle name="Normal 47 2" xfId="2128"/>
    <cellStyle name="Normal 47 20" xfId="2129"/>
    <cellStyle name="Normal 47 21" xfId="2130"/>
    <cellStyle name="Normal 47 22" xfId="2131"/>
    <cellStyle name="Normal 47 23" xfId="2132"/>
    <cellStyle name="Normal 47 24" xfId="2133"/>
    <cellStyle name="Normal 47 25" xfId="2134"/>
    <cellStyle name="Normal 47 26" xfId="2135"/>
    <cellStyle name="Normal 47 27" xfId="2136"/>
    <cellStyle name="Normal 47 28" xfId="2137"/>
    <cellStyle name="Normal 47 29" xfId="2138"/>
    <cellStyle name="Normal 47 3" xfId="2139"/>
    <cellStyle name="Normal 47 30" xfId="2140"/>
    <cellStyle name="Normal 47 31" xfId="2141"/>
    <cellStyle name="Normal 47 32" xfId="2142"/>
    <cellStyle name="Normal 47 33" xfId="2143"/>
    <cellStyle name="Normal 47 34" xfId="2144"/>
    <cellStyle name="Normal 47 35" xfId="2145"/>
    <cellStyle name="Normal 47 36" xfId="2146"/>
    <cellStyle name="Normal 47 37" xfId="2147"/>
    <cellStyle name="Normal 47 38" xfId="2148"/>
    <cellStyle name="Normal 47 39" xfId="2149"/>
    <cellStyle name="Normal 47 4" xfId="2150"/>
    <cellStyle name="Normal 47 40" xfId="2151"/>
    <cellStyle name="Normal 47 5" xfId="2152"/>
    <cellStyle name="Normal 47 6" xfId="2153"/>
    <cellStyle name="Normal 47 7" xfId="2154"/>
    <cellStyle name="Normal 47 8" xfId="2155"/>
    <cellStyle name="Normal 47 9" xfId="2156"/>
    <cellStyle name="Normal 48 10" xfId="2157"/>
    <cellStyle name="Normal 48 11" xfId="2158"/>
    <cellStyle name="Normal 48 12" xfId="2159"/>
    <cellStyle name="Normal 48 13" xfId="2160"/>
    <cellStyle name="Normal 48 14" xfId="2161"/>
    <cellStyle name="Normal 48 15" xfId="2162"/>
    <cellStyle name="Normal 48 16" xfId="2163"/>
    <cellStyle name="Normal 48 17" xfId="2164"/>
    <cellStyle name="Normal 48 18" xfId="2165"/>
    <cellStyle name="Normal 48 19" xfId="2166"/>
    <cellStyle name="Normal 48 2" xfId="2167"/>
    <cellStyle name="Normal 48 20" xfId="2168"/>
    <cellStyle name="Normal 48 21" xfId="2169"/>
    <cellStyle name="Normal 48 22" xfId="2170"/>
    <cellStyle name="Normal 48 23" xfId="2171"/>
    <cellStyle name="Normal 48 24" xfId="2172"/>
    <cellStyle name="Normal 48 25" xfId="2173"/>
    <cellStyle name="Normal 48 26" xfId="2174"/>
    <cellStyle name="Normal 48 27" xfId="2175"/>
    <cellStyle name="Normal 48 28" xfId="2176"/>
    <cellStyle name="Normal 48 29" xfId="2177"/>
    <cellStyle name="Normal 48 3" xfId="2178"/>
    <cellStyle name="Normal 48 30" xfId="2179"/>
    <cellStyle name="Normal 48 31" xfId="2180"/>
    <cellStyle name="Normal 48 32" xfId="2181"/>
    <cellStyle name="Normal 48 33" xfId="2182"/>
    <cellStyle name="Normal 48 34" xfId="2183"/>
    <cellStyle name="Normal 48 35" xfId="2184"/>
    <cellStyle name="Normal 48 36" xfId="2185"/>
    <cellStyle name="Normal 48 37" xfId="2186"/>
    <cellStyle name="Normal 48 38" xfId="2187"/>
    <cellStyle name="Normal 48 39" xfId="2188"/>
    <cellStyle name="Normal 48 4" xfId="2189"/>
    <cellStyle name="Normal 48 40" xfId="2190"/>
    <cellStyle name="Normal 48 5" xfId="2191"/>
    <cellStyle name="Normal 48 6" xfId="2192"/>
    <cellStyle name="Normal 48 7" xfId="2193"/>
    <cellStyle name="Normal 48 8" xfId="2194"/>
    <cellStyle name="Normal 48 9" xfId="2195"/>
    <cellStyle name="Normal 49 10" xfId="2196"/>
    <cellStyle name="Normal 49 11" xfId="2197"/>
    <cellStyle name="Normal 49 12" xfId="2198"/>
    <cellStyle name="Normal 49 13" xfId="2199"/>
    <cellStyle name="Normal 49 14" xfId="2200"/>
    <cellStyle name="Normal 49 15" xfId="2201"/>
    <cellStyle name="Normal 49 16" xfId="2202"/>
    <cellStyle name="Normal 49 17" xfId="2203"/>
    <cellStyle name="Normal 49 18" xfId="2204"/>
    <cellStyle name="Normal 49 19" xfId="2205"/>
    <cellStyle name="Normal 49 2" xfId="2206"/>
    <cellStyle name="Normal 49 20" xfId="2207"/>
    <cellStyle name="Normal 49 21" xfId="2208"/>
    <cellStyle name="Normal 49 22" xfId="2209"/>
    <cellStyle name="Normal 49 23" xfId="2210"/>
    <cellStyle name="Normal 49 24" xfId="2211"/>
    <cellStyle name="Normal 49 25" xfId="2212"/>
    <cellStyle name="Normal 49 26" xfId="2213"/>
    <cellStyle name="Normal 49 27" xfId="2214"/>
    <cellStyle name="Normal 49 28" xfId="2215"/>
    <cellStyle name="Normal 49 29" xfId="2216"/>
    <cellStyle name="Normal 49 3" xfId="2217"/>
    <cellStyle name="Normal 49 30" xfId="2218"/>
    <cellStyle name="Normal 49 31" xfId="2219"/>
    <cellStyle name="Normal 49 32" xfId="2220"/>
    <cellStyle name="Normal 49 33" xfId="2221"/>
    <cellStyle name="Normal 49 34" xfId="2222"/>
    <cellStyle name="Normal 49 35" xfId="2223"/>
    <cellStyle name="Normal 49 36" xfId="2224"/>
    <cellStyle name="Normal 49 37" xfId="2225"/>
    <cellStyle name="Normal 49 38" xfId="2226"/>
    <cellStyle name="Normal 49 39" xfId="2227"/>
    <cellStyle name="Normal 49 4" xfId="2228"/>
    <cellStyle name="Normal 49 40" xfId="2229"/>
    <cellStyle name="Normal 49 5" xfId="2230"/>
    <cellStyle name="Normal 49 6" xfId="2231"/>
    <cellStyle name="Normal 49 7" xfId="2232"/>
    <cellStyle name="Normal 49 8" xfId="2233"/>
    <cellStyle name="Normal 49 9" xfId="2234"/>
    <cellStyle name="Normal 5" xfId="2235"/>
    <cellStyle name="Normal 50 10" xfId="2236"/>
    <cellStyle name="Normal 50 11" xfId="2237"/>
    <cellStyle name="Normal 50 12" xfId="2238"/>
    <cellStyle name="Normal 50 13" xfId="2239"/>
    <cellStyle name="Normal 50 14" xfId="2240"/>
    <cellStyle name="Normal 50 15" xfId="2241"/>
    <cellStyle name="Normal 50 16" xfId="2242"/>
    <cellStyle name="Normal 50 17" xfId="2243"/>
    <cellStyle name="Normal 50 18" xfId="2244"/>
    <cellStyle name="Normal 50 19" xfId="2245"/>
    <cellStyle name="Normal 50 2" xfId="2246"/>
    <cellStyle name="Normal 50 20" xfId="2247"/>
    <cellStyle name="Normal 50 21" xfId="2248"/>
    <cellStyle name="Normal 50 22" xfId="2249"/>
    <cellStyle name="Normal 50 23" xfId="2250"/>
    <cellStyle name="Normal 50 24" xfId="2251"/>
    <cellStyle name="Normal 50 25" xfId="2252"/>
    <cellStyle name="Normal 50 26" xfId="2253"/>
    <cellStyle name="Normal 50 27" xfId="2254"/>
    <cellStyle name="Normal 50 28" xfId="2255"/>
    <cellStyle name="Normal 50 29" xfId="2256"/>
    <cellStyle name="Normal 50 3" xfId="2257"/>
    <cellStyle name="Normal 50 30" xfId="2258"/>
    <cellStyle name="Normal 50 31" xfId="2259"/>
    <cellStyle name="Normal 50 32" xfId="2260"/>
    <cellStyle name="Normal 50 33" xfId="2261"/>
    <cellStyle name="Normal 50 34" xfId="2262"/>
    <cellStyle name="Normal 50 35" xfId="2263"/>
    <cellStyle name="Normal 50 36" xfId="2264"/>
    <cellStyle name="Normal 50 37" xfId="2265"/>
    <cellStyle name="Normal 50 38" xfId="2266"/>
    <cellStyle name="Normal 50 39" xfId="2267"/>
    <cellStyle name="Normal 50 4" xfId="2268"/>
    <cellStyle name="Normal 50 40" xfId="2269"/>
    <cellStyle name="Normal 50 5" xfId="2270"/>
    <cellStyle name="Normal 50 6" xfId="2271"/>
    <cellStyle name="Normal 50 7" xfId="2272"/>
    <cellStyle name="Normal 50 8" xfId="2273"/>
    <cellStyle name="Normal 50 9" xfId="2274"/>
    <cellStyle name="Normal 51 10" xfId="2275"/>
    <cellStyle name="Normal 51 11" xfId="2276"/>
    <cellStyle name="Normal 51 12" xfId="2277"/>
    <cellStyle name="Normal 51 13" xfId="2278"/>
    <cellStyle name="Normal 51 14" xfId="2279"/>
    <cellStyle name="Normal 51 15" xfId="2280"/>
    <cellStyle name="Normal 51 16" xfId="2281"/>
    <cellStyle name="Normal 51 17" xfId="2282"/>
    <cellStyle name="Normal 51 18" xfId="2283"/>
    <cellStyle name="Normal 51 19" xfId="2284"/>
    <cellStyle name="Normal 51 2" xfId="2285"/>
    <cellStyle name="Normal 51 20" xfId="2286"/>
    <cellStyle name="Normal 51 21" xfId="2287"/>
    <cellStyle name="Normal 51 22" xfId="2288"/>
    <cellStyle name="Normal 51 23" xfId="2289"/>
    <cellStyle name="Normal 51 24" xfId="2290"/>
    <cellStyle name="Normal 51 25" xfId="2291"/>
    <cellStyle name="Normal 51 26" xfId="2292"/>
    <cellStyle name="Normal 51 27" xfId="2293"/>
    <cellStyle name="Normal 51 28" xfId="2294"/>
    <cellStyle name="Normal 51 29" xfId="2295"/>
    <cellStyle name="Normal 51 3" xfId="2296"/>
    <cellStyle name="Normal 51 30" xfId="2297"/>
    <cellStyle name="Normal 51 31" xfId="2298"/>
    <cellStyle name="Normal 51 32" xfId="2299"/>
    <cellStyle name="Normal 51 33" xfId="2300"/>
    <cellStyle name="Normal 51 34" xfId="2301"/>
    <cellStyle name="Normal 51 35" xfId="2302"/>
    <cellStyle name="Normal 51 36" xfId="2303"/>
    <cellStyle name="Normal 51 37" xfId="2304"/>
    <cellStyle name="Normal 51 38" xfId="2305"/>
    <cellStyle name="Normal 51 39" xfId="2306"/>
    <cellStyle name="Normal 51 4" xfId="2307"/>
    <cellStyle name="Normal 51 40" xfId="2308"/>
    <cellStyle name="Normal 51 5" xfId="2309"/>
    <cellStyle name="Normal 51 6" xfId="2310"/>
    <cellStyle name="Normal 51 7" xfId="2311"/>
    <cellStyle name="Normal 51 8" xfId="2312"/>
    <cellStyle name="Normal 51 9" xfId="2313"/>
    <cellStyle name="Normal 52 10" xfId="2314"/>
    <cellStyle name="Normal 52 11" xfId="2315"/>
    <cellStyle name="Normal 52 12" xfId="2316"/>
    <cellStyle name="Normal 52 13" xfId="2317"/>
    <cellStyle name="Normal 52 14" xfId="2318"/>
    <cellStyle name="Normal 52 15" xfId="2319"/>
    <cellStyle name="Normal 52 16" xfId="2320"/>
    <cellStyle name="Normal 52 17" xfId="2321"/>
    <cellStyle name="Normal 52 18" xfId="2322"/>
    <cellStyle name="Normal 52 19" xfId="2323"/>
    <cellStyle name="Normal 52 2" xfId="2324"/>
    <cellStyle name="Normal 52 20" xfId="2325"/>
    <cellStyle name="Normal 52 21" xfId="2326"/>
    <cellStyle name="Normal 52 22" xfId="2327"/>
    <cellStyle name="Normal 52 23" xfId="2328"/>
    <cellStyle name="Normal 52 24" xfId="2329"/>
    <cellStyle name="Normal 52 25" xfId="2330"/>
    <cellStyle name="Normal 52 26" xfId="2331"/>
    <cellStyle name="Normal 52 27" xfId="2332"/>
    <cellStyle name="Normal 52 28" xfId="2333"/>
    <cellStyle name="Normal 52 29" xfId="2334"/>
    <cellStyle name="Normal 52 3" xfId="2335"/>
    <cellStyle name="Normal 52 30" xfId="2336"/>
    <cellStyle name="Normal 52 31" xfId="2337"/>
    <cellStyle name="Normal 52 32" xfId="2338"/>
    <cellStyle name="Normal 52 33" xfId="2339"/>
    <cellStyle name="Normal 52 34" xfId="2340"/>
    <cellStyle name="Normal 52 35" xfId="2341"/>
    <cellStyle name="Normal 52 36" xfId="2342"/>
    <cellStyle name="Normal 52 37" xfId="2343"/>
    <cellStyle name="Normal 52 38" xfId="2344"/>
    <cellStyle name="Normal 52 39" xfId="2345"/>
    <cellStyle name="Normal 52 4" xfId="2346"/>
    <cellStyle name="Normal 52 40" xfId="2347"/>
    <cellStyle name="Normal 52 5" xfId="2348"/>
    <cellStyle name="Normal 52 6" xfId="2349"/>
    <cellStyle name="Normal 52 7" xfId="2350"/>
    <cellStyle name="Normal 52 8" xfId="2351"/>
    <cellStyle name="Normal 52 9" xfId="2352"/>
    <cellStyle name="Normal 53 10" xfId="2353"/>
    <cellStyle name="Normal 53 11" xfId="2354"/>
    <cellStyle name="Normal 53 12" xfId="2355"/>
    <cellStyle name="Normal 53 13" xfId="2356"/>
    <cellStyle name="Normal 53 14" xfId="2357"/>
    <cellStyle name="Normal 53 15" xfId="2358"/>
    <cellStyle name="Normal 53 16" xfId="2359"/>
    <cellStyle name="Normal 53 17" xfId="2360"/>
    <cellStyle name="Normal 53 18" xfId="2361"/>
    <cellStyle name="Normal 53 19" xfId="2362"/>
    <cellStyle name="Normal 53 2" xfId="2363"/>
    <cellStyle name="Normal 53 20" xfId="2364"/>
    <cellStyle name="Normal 53 21" xfId="2365"/>
    <cellStyle name="Normal 53 22" xfId="2366"/>
    <cellStyle name="Normal 53 23" xfId="2367"/>
    <cellStyle name="Normal 53 24" xfId="2368"/>
    <cellStyle name="Normal 53 25" xfId="2369"/>
    <cellStyle name="Normal 53 26" xfId="2370"/>
    <cellStyle name="Normal 53 27" xfId="2371"/>
    <cellStyle name="Normal 53 28" xfId="2372"/>
    <cellStyle name="Normal 53 29" xfId="2373"/>
    <cellStyle name="Normal 53 3" xfId="2374"/>
    <cellStyle name="Normal 53 30" xfId="2375"/>
    <cellStyle name="Normal 53 31" xfId="2376"/>
    <cellStyle name="Normal 53 32" xfId="2377"/>
    <cellStyle name="Normal 53 33" xfId="2378"/>
    <cellStyle name="Normal 53 34" xfId="2379"/>
    <cellStyle name="Normal 53 35" xfId="2380"/>
    <cellStyle name="Normal 53 36" xfId="2381"/>
    <cellStyle name="Normal 53 37" xfId="2382"/>
    <cellStyle name="Normal 53 38" xfId="2383"/>
    <cellStyle name="Normal 53 39" xfId="2384"/>
    <cellStyle name="Normal 53 4" xfId="2385"/>
    <cellStyle name="Normal 53 40" xfId="2386"/>
    <cellStyle name="Normal 53 5" xfId="2387"/>
    <cellStyle name="Normal 53 6" xfId="2388"/>
    <cellStyle name="Normal 53 7" xfId="2389"/>
    <cellStyle name="Normal 53 8" xfId="2390"/>
    <cellStyle name="Normal 53 9" xfId="2391"/>
    <cellStyle name="Normal 54 10" xfId="2392"/>
    <cellStyle name="Normal 54 11" xfId="2393"/>
    <cellStyle name="Normal 54 12" xfId="2394"/>
    <cellStyle name="Normal 54 13" xfId="2395"/>
    <cellStyle name="Normal 54 14" xfId="2396"/>
    <cellStyle name="Normal 54 15" xfId="2397"/>
    <cellStyle name="Normal 54 16" xfId="2398"/>
    <cellStyle name="Normal 54 17" xfId="2399"/>
    <cellStyle name="Normal 54 18" xfId="2400"/>
    <cellStyle name="Normal 54 19" xfId="2401"/>
    <cellStyle name="Normal 54 2" xfId="2402"/>
    <cellStyle name="Normal 54 20" xfId="2403"/>
    <cellStyle name="Normal 54 21" xfId="2404"/>
    <cellStyle name="Normal 54 22" xfId="2405"/>
    <cellStyle name="Normal 54 23" xfId="2406"/>
    <cellStyle name="Normal 54 24" xfId="2407"/>
    <cellStyle name="Normal 54 25" xfId="2408"/>
    <cellStyle name="Normal 54 26" xfId="2409"/>
    <cellStyle name="Normal 54 27" xfId="2410"/>
    <cellStyle name="Normal 54 28" xfId="2411"/>
    <cellStyle name="Normal 54 29" xfId="2412"/>
    <cellStyle name="Normal 54 3" xfId="2413"/>
    <cellStyle name="Normal 54 30" xfId="2414"/>
    <cellStyle name="Normal 54 31" xfId="2415"/>
    <cellStyle name="Normal 54 32" xfId="2416"/>
    <cellStyle name="Normal 54 33" xfId="2417"/>
    <cellStyle name="Normal 54 34" xfId="2418"/>
    <cellStyle name="Normal 54 35" xfId="2419"/>
    <cellStyle name="Normal 54 36" xfId="2420"/>
    <cellStyle name="Normal 54 37" xfId="2421"/>
    <cellStyle name="Normal 54 38" xfId="2422"/>
    <cellStyle name="Normal 54 39" xfId="2423"/>
    <cellStyle name="Normal 54 4" xfId="2424"/>
    <cellStyle name="Normal 54 40" xfId="2425"/>
    <cellStyle name="Normal 54 5" xfId="2426"/>
    <cellStyle name="Normal 54 6" xfId="2427"/>
    <cellStyle name="Normal 54 7" xfId="2428"/>
    <cellStyle name="Normal 54 8" xfId="2429"/>
    <cellStyle name="Normal 54 9" xfId="2430"/>
    <cellStyle name="Normal 55 10" xfId="2431"/>
    <cellStyle name="Normal 55 11" xfId="2432"/>
    <cellStyle name="Normal 55 12" xfId="2433"/>
    <cellStyle name="Normal 55 13" xfId="2434"/>
    <cellStyle name="Normal 55 14" xfId="2435"/>
    <cellStyle name="Normal 55 15" xfId="2436"/>
    <cellStyle name="Normal 55 16" xfId="2437"/>
    <cellStyle name="Normal 55 17" xfId="2438"/>
    <cellStyle name="Normal 55 18" xfId="2439"/>
    <cellStyle name="Normal 55 19" xfId="2440"/>
    <cellStyle name="Normal 55 2" xfId="2441"/>
    <cellStyle name="Normal 55 20" xfId="2442"/>
    <cellStyle name="Normal 55 21" xfId="2443"/>
    <cellStyle name="Normal 55 22" xfId="2444"/>
    <cellStyle name="Normal 55 23" xfId="2445"/>
    <cellStyle name="Normal 55 24" xfId="2446"/>
    <cellStyle name="Normal 55 25" xfId="2447"/>
    <cellStyle name="Normal 55 26" xfId="2448"/>
    <cellStyle name="Normal 55 27" xfId="2449"/>
    <cellStyle name="Normal 55 28" xfId="2450"/>
    <cellStyle name="Normal 55 29" xfId="2451"/>
    <cellStyle name="Normal 55 3" xfId="2452"/>
    <cellStyle name="Normal 55 30" xfId="2453"/>
    <cellStyle name="Normal 55 31" xfId="2454"/>
    <cellStyle name="Normal 55 32" xfId="2455"/>
    <cellStyle name="Normal 55 33" xfId="2456"/>
    <cellStyle name="Normal 55 34" xfId="2457"/>
    <cellStyle name="Normal 55 35" xfId="2458"/>
    <cellStyle name="Normal 55 36" xfId="2459"/>
    <cellStyle name="Normal 55 37" xfId="2460"/>
    <cellStyle name="Normal 55 38" xfId="2461"/>
    <cellStyle name="Normal 55 39" xfId="2462"/>
    <cellStyle name="Normal 55 4" xfId="2463"/>
    <cellStyle name="Normal 55 40" xfId="2464"/>
    <cellStyle name="Normal 55 5" xfId="2465"/>
    <cellStyle name="Normal 55 6" xfId="2466"/>
    <cellStyle name="Normal 55 7" xfId="2467"/>
    <cellStyle name="Normal 55 8" xfId="2468"/>
    <cellStyle name="Normal 55 9" xfId="2469"/>
    <cellStyle name="Normal 56 10" xfId="2470"/>
    <cellStyle name="Normal 56 11" xfId="2471"/>
    <cellStyle name="Normal 56 12" xfId="2472"/>
    <cellStyle name="Normal 56 13" xfId="2473"/>
    <cellStyle name="Normal 56 14" xfId="2474"/>
    <cellStyle name="Normal 56 15" xfId="2475"/>
    <cellStyle name="Normal 56 16" xfId="2476"/>
    <cellStyle name="Normal 56 17" xfId="2477"/>
    <cellStyle name="Normal 56 18" xfId="2478"/>
    <cellStyle name="Normal 56 19" xfId="2479"/>
    <cellStyle name="Normal 56 2" xfId="2480"/>
    <cellStyle name="Normal 56 20" xfId="2481"/>
    <cellStyle name="Normal 56 21" xfId="2482"/>
    <cellStyle name="Normal 56 22" xfId="2483"/>
    <cellStyle name="Normal 56 23" xfId="2484"/>
    <cellStyle name="Normal 56 24" xfId="2485"/>
    <cellStyle name="Normal 56 25" xfId="2486"/>
    <cellStyle name="Normal 56 26" xfId="2487"/>
    <cellStyle name="Normal 56 27" xfId="2488"/>
    <cellStyle name="Normal 56 28" xfId="2489"/>
    <cellStyle name="Normal 56 29" xfId="2490"/>
    <cellStyle name="Normal 56 3" xfId="2491"/>
    <cellStyle name="Normal 56 30" xfId="2492"/>
    <cellStyle name="Normal 56 31" xfId="2493"/>
    <cellStyle name="Normal 56 32" xfId="2494"/>
    <cellStyle name="Normal 56 33" xfId="2495"/>
    <cellStyle name="Normal 56 34" xfId="2496"/>
    <cellStyle name="Normal 56 35" xfId="2497"/>
    <cellStyle name="Normal 56 36" xfId="2498"/>
    <cellStyle name="Normal 56 37" xfId="2499"/>
    <cellStyle name="Normal 56 38" xfId="2500"/>
    <cellStyle name="Normal 56 39" xfId="2501"/>
    <cellStyle name="Normal 56 4" xfId="2502"/>
    <cellStyle name="Normal 56 40" xfId="2503"/>
    <cellStyle name="Normal 56 5" xfId="2504"/>
    <cellStyle name="Normal 56 6" xfId="2505"/>
    <cellStyle name="Normal 56 7" xfId="2506"/>
    <cellStyle name="Normal 56 8" xfId="2507"/>
    <cellStyle name="Normal 56 9" xfId="2508"/>
    <cellStyle name="Normal 57 2" xfId="2509"/>
    <cellStyle name="Normal 57 3" xfId="2510"/>
    <cellStyle name="Normal 57 4" xfId="2511"/>
    <cellStyle name="Normal 57 5" xfId="2512"/>
    <cellStyle name="Normal 57 6" xfId="2513"/>
    <cellStyle name="Normal 58 2" xfId="2514"/>
    <cellStyle name="Normal 59" xfId="2515"/>
    <cellStyle name="Normal 59 10" xfId="2516"/>
    <cellStyle name="Normal 59 11" xfId="2517"/>
    <cellStyle name="Normal 59 12" xfId="2518"/>
    <cellStyle name="Normal 59 13" xfId="2519"/>
    <cellStyle name="Normal 59 14" xfId="2520"/>
    <cellStyle name="Normal 59 15" xfId="2521"/>
    <cellStyle name="Normal 59 2" xfId="2522"/>
    <cellStyle name="Normal 59 3" xfId="2523"/>
    <cellStyle name="Normal 59 4" xfId="2524"/>
    <cellStyle name="Normal 59 5" xfId="2525"/>
    <cellStyle name="Normal 59 6" xfId="2526"/>
    <cellStyle name="Normal 59 7" xfId="2527"/>
    <cellStyle name="Normal 59 8" xfId="2528"/>
    <cellStyle name="Normal 59 9" xfId="2529"/>
    <cellStyle name="Normal 6" xfId="2530"/>
    <cellStyle name="Normal 6 10" xfId="2531"/>
    <cellStyle name="Normal 6 11" xfId="2532"/>
    <cellStyle name="Normal 6 12" xfId="2533"/>
    <cellStyle name="Normal 6 13" xfId="2534"/>
    <cellStyle name="Normal 6 14" xfId="2535"/>
    <cellStyle name="Normal 6 15" xfId="2536"/>
    <cellStyle name="Normal 6 16" xfId="2537"/>
    <cellStyle name="Normal 6 17" xfId="2538"/>
    <cellStyle name="Normal 6 18" xfId="2539"/>
    <cellStyle name="Normal 6 19" xfId="2540"/>
    <cellStyle name="Normal 6 2" xfId="2541"/>
    <cellStyle name="Normal 6 20" xfId="2542"/>
    <cellStyle name="Normal 6 21" xfId="2543"/>
    <cellStyle name="Normal 6 22" xfId="2544"/>
    <cellStyle name="Normal 6 23" xfId="2545"/>
    <cellStyle name="Normal 6 24" xfId="2546"/>
    <cellStyle name="Normal 6 25" xfId="2547"/>
    <cellStyle name="Normal 6 26" xfId="2548"/>
    <cellStyle name="Normal 6 27" xfId="2549"/>
    <cellStyle name="Normal 6 28" xfId="2550"/>
    <cellStyle name="Normal 6 29" xfId="2551"/>
    <cellStyle name="Normal 6 3" xfId="2552"/>
    <cellStyle name="Normal 6 30" xfId="2553"/>
    <cellStyle name="Normal 6 31" xfId="2554"/>
    <cellStyle name="Normal 6 32" xfId="2555"/>
    <cellStyle name="Normal 6 33" xfId="2556"/>
    <cellStyle name="Normal 6 34" xfId="2557"/>
    <cellStyle name="Normal 6 35" xfId="2558"/>
    <cellStyle name="Normal 6 36" xfId="2559"/>
    <cellStyle name="Normal 6 37" xfId="2560"/>
    <cellStyle name="Normal 6 38" xfId="2561"/>
    <cellStyle name="Normal 6 39" xfId="2562"/>
    <cellStyle name="Normal 6 4" xfId="2563"/>
    <cellStyle name="Normal 6 40" xfId="2564"/>
    <cellStyle name="Normal 6 5" xfId="2565"/>
    <cellStyle name="Normal 6 6" xfId="2566"/>
    <cellStyle name="Normal 6 7" xfId="2567"/>
    <cellStyle name="Normal 6 8" xfId="2568"/>
    <cellStyle name="Normal 6 9" xfId="2569"/>
    <cellStyle name="Normal 60 2" xfId="2570"/>
    <cellStyle name="Normal 61 10" xfId="2571"/>
    <cellStyle name="Normal 61 11" xfId="2572"/>
    <cellStyle name="Normal 61 12" xfId="2573"/>
    <cellStyle name="Normal 61 13" xfId="2574"/>
    <cellStyle name="Normal 61 14" xfId="2575"/>
    <cellStyle name="Normal 61 15" xfId="2576"/>
    <cellStyle name="Normal 61 16" xfId="2577"/>
    <cellStyle name="Normal 61 17" xfId="2578"/>
    <cellStyle name="Normal 61 18" xfId="2579"/>
    <cellStyle name="Normal 61 19" xfId="2580"/>
    <cellStyle name="Normal 61 2" xfId="2581"/>
    <cellStyle name="Normal 61 20" xfId="2582"/>
    <cellStyle name="Normal 61 21" xfId="2583"/>
    <cellStyle name="Normal 61 22" xfId="2584"/>
    <cellStyle name="Normal 61 23" xfId="2585"/>
    <cellStyle name="Normal 61 24" xfId="2586"/>
    <cellStyle name="Normal 61 25" xfId="2587"/>
    <cellStyle name="Normal 61 26" xfId="2588"/>
    <cellStyle name="Normal 61 27" xfId="2589"/>
    <cellStyle name="Normal 61 28" xfId="2590"/>
    <cellStyle name="Normal 61 29" xfId="2591"/>
    <cellStyle name="Normal 61 3" xfId="2592"/>
    <cellStyle name="Normal 61 30" xfId="2593"/>
    <cellStyle name="Normal 61 31" xfId="2594"/>
    <cellStyle name="Normal 61 32" xfId="2595"/>
    <cellStyle name="Normal 61 33" xfId="2596"/>
    <cellStyle name="Normal 61 34" xfId="2597"/>
    <cellStyle name="Normal 61 35" xfId="2598"/>
    <cellStyle name="Normal 61 36" xfId="2599"/>
    <cellStyle name="Normal 61 37" xfId="2600"/>
    <cellStyle name="Normal 61 38" xfId="2601"/>
    <cellStyle name="Normal 61 39" xfId="2602"/>
    <cellStyle name="Normal 61 4" xfId="2603"/>
    <cellStyle name="Normal 61 40" xfId="2604"/>
    <cellStyle name="Normal 61 5" xfId="2605"/>
    <cellStyle name="Normal 61 6" xfId="2606"/>
    <cellStyle name="Normal 61 7" xfId="2607"/>
    <cellStyle name="Normal 61 8" xfId="2608"/>
    <cellStyle name="Normal 61 9" xfId="2609"/>
    <cellStyle name="Normal 63 10" xfId="2610"/>
    <cellStyle name="Normal 63 11" xfId="2611"/>
    <cellStyle name="Normal 63 12" xfId="2612"/>
    <cellStyle name="Normal 63 13" xfId="2613"/>
    <cellStyle name="Normal 63 14" xfId="2614"/>
    <cellStyle name="Normal 63 15" xfId="2615"/>
    <cellStyle name="Normal 63 16" xfId="2616"/>
    <cellStyle name="Normal 63 17" xfId="2617"/>
    <cellStyle name="Normal 63 18" xfId="2618"/>
    <cellStyle name="Normal 63 19" xfId="2619"/>
    <cellStyle name="Normal 63 2" xfId="2620"/>
    <cellStyle name="Normal 63 20" xfId="2621"/>
    <cellStyle name="Normal 63 21" xfId="2622"/>
    <cellStyle name="Normal 63 22" xfId="2623"/>
    <cellStyle name="Normal 63 23" xfId="2624"/>
    <cellStyle name="Normal 63 24" xfId="2625"/>
    <cellStyle name="Normal 63 25" xfId="2626"/>
    <cellStyle name="Normal 63 26" xfId="2627"/>
    <cellStyle name="Normal 63 27" xfId="2628"/>
    <cellStyle name="Normal 63 28" xfId="2629"/>
    <cellStyle name="Normal 63 29" xfId="2630"/>
    <cellStyle name="Normal 63 3" xfId="2631"/>
    <cellStyle name="Normal 63 30" xfId="2632"/>
    <cellStyle name="Normal 63 31" xfId="2633"/>
    <cellStyle name="Normal 63 32" xfId="2634"/>
    <cellStyle name="Normal 63 33" xfId="2635"/>
    <cellStyle name="Normal 63 34" xfId="2636"/>
    <cellStyle name="Normal 63 35" xfId="2637"/>
    <cellStyle name="Normal 63 36" xfId="2638"/>
    <cellStyle name="Normal 63 37" xfId="2639"/>
    <cellStyle name="Normal 63 38" xfId="2640"/>
    <cellStyle name="Normal 63 39" xfId="2641"/>
    <cellStyle name="Normal 63 4" xfId="2642"/>
    <cellStyle name="Normal 63 40" xfId="2643"/>
    <cellStyle name="Normal 63 5" xfId="2644"/>
    <cellStyle name="Normal 63 6" xfId="2645"/>
    <cellStyle name="Normal 63 7" xfId="2646"/>
    <cellStyle name="Normal 63 8" xfId="2647"/>
    <cellStyle name="Normal 63 9" xfId="2648"/>
    <cellStyle name="Normal 64 10" xfId="2649"/>
    <cellStyle name="Normal 64 11" xfId="2650"/>
    <cellStyle name="Normal 64 12" xfId="2651"/>
    <cellStyle name="Normal 64 13" xfId="2652"/>
    <cellStyle name="Normal 64 14" xfId="2653"/>
    <cellStyle name="Normal 64 15" xfId="2654"/>
    <cellStyle name="Normal 64 16" xfId="2655"/>
    <cellStyle name="Normal 64 17" xfId="2656"/>
    <cellStyle name="Normal 64 18" xfId="2657"/>
    <cellStyle name="Normal 64 19" xfId="2658"/>
    <cellStyle name="Normal 64 2" xfId="2659"/>
    <cellStyle name="Normal 64 20" xfId="2660"/>
    <cellStyle name="Normal 64 21" xfId="2661"/>
    <cellStyle name="Normal 64 22" xfId="2662"/>
    <cellStyle name="Normal 64 23" xfId="2663"/>
    <cellStyle name="Normal 64 24" xfId="2664"/>
    <cellStyle name="Normal 64 25" xfId="2665"/>
    <cellStyle name="Normal 64 26" xfId="2666"/>
    <cellStyle name="Normal 64 27" xfId="2667"/>
    <cellStyle name="Normal 64 28" xfId="2668"/>
    <cellStyle name="Normal 64 29" xfId="2669"/>
    <cellStyle name="Normal 64 3" xfId="2670"/>
    <cellStyle name="Normal 64 30" xfId="2671"/>
    <cellStyle name="Normal 64 31" xfId="2672"/>
    <cellStyle name="Normal 64 32" xfId="2673"/>
    <cellStyle name="Normal 64 33" xfId="2674"/>
    <cellStyle name="Normal 64 34" xfId="2675"/>
    <cellStyle name="Normal 64 35" xfId="2676"/>
    <cellStyle name="Normal 64 36" xfId="2677"/>
    <cellStyle name="Normal 64 37" xfId="2678"/>
    <cellStyle name="Normal 64 38" xfId="2679"/>
    <cellStyle name="Normal 64 39" xfId="2680"/>
    <cellStyle name="Normal 64 4" xfId="2681"/>
    <cellStyle name="Normal 64 40" xfId="2682"/>
    <cellStyle name="Normal 64 5" xfId="2683"/>
    <cellStyle name="Normal 64 6" xfId="2684"/>
    <cellStyle name="Normal 64 7" xfId="2685"/>
    <cellStyle name="Normal 64 8" xfId="2686"/>
    <cellStyle name="Normal 64 9" xfId="2687"/>
    <cellStyle name="Normal 65 2" xfId="2688"/>
    <cellStyle name="Normal 65 3" xfId="2689"/>
    <cellStyle name="Normal 66 10" xfId="2690"/>
    <cellStyle name="Normal 66 11" xfId="2691"/>
    <cellStyle name="Normal 66 12" xfId="2692"/>
    <cellStyle name="Normal 66 13" xfId="2693"/>
    <cellStyle name="Normal 66 14" xfId="2694"/>
    <cellStyle name="Normal 66 15" xfId="2695"/>
    <cellStyle name="Normal 66 16" xfId="2696"/>
    <cellStyle name="Normal 66 17" xfId="2697"/>
    <cellStyle name="Normal 66 18" xfId="2698"/>
    <cellStyle name="Normal 66 19" xfId="2699"/>
    <cellStyle name="Normal 66 2" xfId="2700"/>
    <cellStyle name="Normal 66 20" xfId="2701"/>
    <cellStyle name="Normal 66 21" xfId="2702"/>
    <cellStyle name="Normal 66 22" xfId="2703"/>
    <cellStyle name="Normal 66 23" xfId="2704"/>
    <cellStyle name="Normal 66 24" xfId="2705"/>
    <cellStyle name="Normal 66 25" xfId="2706"/>
    <cellStyle name="Normal 66 26" xfId="2707"/>
    <cellStyle name="Normal 66 27" xfId="2708"/>
    <cellStyle name="Normal 66 28" xfId="2709"/>
    <cellStyle name="Normal 66 29" xfId="2710"/>
    <cellStyle name="Normal 66 3" xfId="2711"/>
    <cellStyle name="Normal 66 30" xfId="2712"/>
    <cellStyle name="Normal 66 31" xfId="2713"/>
    <cellStyle name="Normal 66 32" xfId="2714"/>
    <cellStyle name="Normal 66 33" xfId="2715"/>
    <cellStyle name="Normal 66 34" xfId="2716"/>
    <cellStyle name="Normal 66 35" xfId="2717"/>
    <cellStyle name="Normal 66 36" xfId="2718"/>
    <cellStyle name="Normal 66 37" xfId="2719"/>
    <cellStyle name="Normal 66 38" xfId="2720"/>
    <cellStyle name="Normal 66 39" xfId="2721"/>
    <cellStyle name="Normal 66 4" xfId="2722"/>
    <cellStyle name="Normal 66 40" xfId="2723"/>
    <cellStyle name="Normal 66 5" xfId="2724"/>
    <cellStyle name="Normal 66 6" xfId="2725"/>
    <cellStyle name="Normal 66 7" xfId="2726"/>
    <cellStyle name="Normal 66 8" xfId="2727"/>
    <cellStyle name="Normal 66 9" xfId="2728"/>
    <cellStyle name="Normal 67 10" xfId="2729"/>
    <cellStyle name="Normal 67 11" xfId="2730"/>
    <cellStyle name="Normal 67 12" xfId="2731"/>
    <cellStyle name="Normal 67 13" xfId="2732"/>
    <cellStyle name="Normal 67 14" xfId="2733"/>
    <cellStyle name="Normal 67 15" xfId="2734"/>
    <cellStyle name="Normal 67 16" xfId="2735"/>
    <cellStyle name="Normal 67 17" xfId="2736"/>
    <cellStyle name="Normal 67 18" xfId="2737"/>
    <cellStyle name="Normal 67 19" xfId="2738"/>
    <cellStyle name="Normal 67 2" xfId="2739"/>
    <cellStyle name="Normal 67 20" xfId="2740"/>
    <cellStyle name="Normal 67 21" xfId="2741"/>
    <cellStyle name="Normal 67 22" xfId="2742"/>
    <cellStyle name="Normal 67 23" xfId="2743"/>
    <cellStyle name="Normal 67 24" xfId="2744"/>
    <cellStyle name="Normal 67 25" xfId="2745"/>
    <cellStyle name="Normal 67 26" xfId="2746"/>
    <cellStyle name="Normal 67 27" xfId="2747"/>
    <cellStyle name="Normal 67 28" xfId="2748"/>
    <cellStyle name="Normal 67 29" xfId="2749"/>
    <cellStyle name="Normal 67 3" xfId="2750"/>
    <cellStyle name="Normal 67 30" xfId="2751"/>
    <cellStyle name="Normal 67 31" xfId="2752"/>
    <cellStyle name="Normal 67 32" xfId="2753"/>
    <cellStyle name="Normal 67 33" xfId="2754"/>
    <cellStyle name="Normal 67 34" xfId="2755"/>
    <cellStyle name="Normal 67 35" xfId="2756"/>
    <cellStyle name="Normal 67 36" xfId="2757"/>
    <cellStyle name="Normal 67 37" xfId="2758"/>
    <cellStyle name="Normal 67 38" xfId="2759"/>
    <cellStyle name="Normal 67 39" xfId="2760"/>
    <cellStyle name="Normal 67 4" xfId="2761"/>
    <cellStyle name="Normal 67 40" xfId="2762"/>
    <cellStyle name="Normal 67 5" xfId="2763"/>
    <cellStyle name="Normal 67 6" xfId="2764"/>
    <cellStyle name="Normal 67 7" xfId="2765"/>
    <cellStyle name="Normal 67 8" xfId="2766"/>
    <cellStyle name="Normal 67 9" xfId="2767"/>
    <cellStyle name="Normal 68 10" xfId="2768"/>
    <cellStyle name="Normal 68 11" xfId="2769"/>
    <cellStyle name="Normal 68 12" xfId="2770"/>
    <cellStyle name="Normal 68 13" xfId="2771"/>
    <cellStyle name="Normal 68 14" xfId="2772"/>
    <cellStyle name="Normal 68 15" xfId="2773"/>
    <cellStyle name="Normal 68 16" xfId="2774"/>
    <cellStyle name="Normal 68 17" xfId="2775"/>
    <cellStyle name="Normal 68 18" xfId="2776"/>
    <cellStyle name="Normal 68 19" xfId="2777"/>
    <cellStyle name="Normal 68 2" xfId="2778"/>
    <cellStyle name="Normal 68 20" xfId="2779"/>
    <cellStyle name="Normal 68 21" xfId="2780"/>
    <cellStyle name="Normal 68 22" xfId="2781"/>
    <cellStyle name="Normal 68 23" xfId="2782"/>
    <cellStyle name="Normal 68 24" xfId="2783"/>
    <cellStyle name="Normal 68 25" xfId="2784"/>
    <cellStyle name="Normal 68 26" xfId="2785"/>
    <cellStyle name="Normal 68 27" xfId="2786"/>
    <cellStyle name="Normal 68 28" xfId="2787"/>
    <cellStyle name="Normal 68 29" xfId="2788"/>
    <cellStyle name="Normal 68 3" xfId="2789"/>
    <cellStyle name="Normal 68 30" xfId="2790"/>
    <cellStyle name="Normal 68 31" xfId="2791"/>
    <cellStyle name="Normal 68 32" xfId="2792"/>
    <cellStyle name="Normal 68 33" xfId="2793"/>
    <cellStyle name="Normal 68 34" xfId="2794"/>
    <cellStyle name="Normal 68 35" xfId="2795"/>
    <cellStyle name="Normal 68 36" xfId="2796"/>
    <cellStyle name="Normal 68 37" xfId="2797"/>
    <cellStyle name="Normal 68 38" xfId="2798"/>
    <cellStyle name="Normal 68 39" xfId="2799"/>
    <cellStyle name="Normal 68 4" xfId="2800"/>
    <cellStyle name="Normal 68 40" xfId="2801"/>
    <cellStyle name="Normal 68 5" xfId="2802"/>
    <cellStyle name="Normal 68 6" xfId="2803"/>
    <cellStyle name="Normal 68 7" xfId="2804"/>
    <cellStyle name="Normal 68 8" xfId="2805"/>
    <cellStyle name="Normal 68 9" xfId="2806"/>
    <cellStyle name="Normal 69 2" xfId="2807"/>
    <cellStyle name="Normal 7" xfId="2808"/>
    <cellStyle name="Normal 7 2" xfId="2809"/>
    <cellStyle name="Normal 7 3" xfId="2810"/>
    <cellStyle name="Normal 7 4" xfId="2811"/>
    <cellStyle name="Normal 7 5" xfId="2812"/>
    <cellStyle name="Normal 70 10" xfId="2813"/>
    <cellStyle name="Normal 70 11" xfId="2814"/>
    <cellStyle name="Normal 70 12" xfId="2815"/>
    <cellStyle name="Normal 70 13" xfId="2816"/>
    <cellStyle name="Normal 70 14" xfId="2817"/>
    <cellStyle name="Normal 70 15" xfId="2818"/>
    <cellStyle name="Normal 70 16" xfId="2819"/>
    <cellStyle name="Normal 70 17" xfId="2820"/>
    <cellStyle name="Normal 70 18" xfId="2821"/>
    <cellStyle name="Normal 70 19" xfId="2822"/>
    <cellStyle name="Normal 70 2" xfId="2823"/>
    <cellStyle name="Normal 70 20" xfId="2824"/>
    <cellStyle name="Normal 70 21" xfId="2825"/>
    <cellStyle name="Normal 70 22" xfId="2826"/>
    <cellStyle name="Normal 70 23" xfId="2827"/>
    <cellStyle name="Normal 70 24" xfId="2828"/>
    <cellStyle name="Normal 70 25" xfId="2829"/>
    <cellStyle name="Normal 70 26" xfId="2830"/>
    <cellStyle name="Normal 70 27" xfId="2831"/>
    <cellStyle name="Normal 70 28" xfId="2832"/>
    <cellStyle name="Normal 70 29" xfId="2833"/>
    <cellStyle name="Normal 70 3" xfId="2834"/>
    <cellStyle name="Normal 70 30" xfId="2835"/>
    <cellStyle name="Normal 70 31" xfId="2836"/>
    <cellStyle name="Normal 70 32" xfId="2837"/>
    <cellStyle name="Normal 70 33" xfId="2838"/>
    <cellStyle name="Normal 70 34" xfId="2839"/>
    <cellStyle name="Normal 70 35" xfId="2840"/>
    <cellStyle name="Normal 70 36" xfId="2841"/>
    <cellStyle name="Normal 70 37" xfId="2842"/>
    <cellStyle name="Normal 70 38" xfId="2843"/>
    <cellStyle name="Normal 70 39" xfId="2844"/>
    <cellStyle name="Normal 70 4" xfId="2845"/>
    <cellStyle name="Normal 70 40" xfId="2846"/>
    <cellStyle name="Normal 70 5" xfId="2847"/>
    <cellStyle name="Normal 70 6" xfId="2848"/>
    <cellStyle name="Normal 70 7" xfId="2849"/>
    <cellStyle name="Normal 70 8" xfId="2850"/>
    <cellStyle name="Normal 70 9" xfId="2851"/>
    <cellStyle name="Normal 71 10" xfId="2852"/>
    <cellStyle name="Normal 71 11" xfId="2853"/>
    <cellStyle name="Normal 71 12" xfId="2854"/>
    <cellStyle name="Normal 71 13" xfId="2855"/>
    <cellStyle name="Normal 71 14" xfId="2856"/>
    <cellStyle name="Normal 71 15" xfId="2857"/>
    <cellStyle name="Normal 71 16" xfId="2858"/>
    <cellStyle name="Normal 71 17" xfId="2859"/>
    <cellStyle name="Normal 71 18" xfId="2860"/>
    <cellStyle name="Normal 71 19" xfId="2861"/>
    <cellStyle name="Normal 71 2" xfId="2862"/>
    <cellStyle name="Normal 71 20" xfId="2863"/>
    <cellStyle name="Normal 71 21" xfId="2864"/>
    <cellStyle name="Normal 71 22" xfId="2865"/>
    <cellStyle name="Normal 71 23" xfId="2866"/>
    <cellStyle name="Normal 71 24" xfId="2867"/>
    <cellStyle name="Normal 71 25" xfId="2868"/>
    <cellStyle name="Normal 71 26" xfId="2869"/>
    <cellStyle name="Normal 71 27" xfId="2870"/>
    <cellStyle name="Normal 71 28" xfId="2871"/>
    <cellStyle name="Normal 71 29" xfId="2872"/>
    <cellStyle name="Normal 71 3" xfId="2873"/>
    <cellStyle name="Normal 71 30" xfId="2874"/>
    <cellStyle name="Normal 71 31" xfId="2875"/>
    <cellStyle name="Normal 71 32" xfId="2876"/>
    <cellStyle name="Normal 71 33" xfId="2877"/>
    <cellStyle name="Normal 71 34" xfId="2878"/>
    <cellStyle name="Normal 71 35" xfId="2879"/>
    <cellStyle name="Normal 71 36" xfId="2880"/>
    <cellStyle name="Normal 71 37" xfId="2881"/>
    <cellStyle name="Normal 71 38" xfId="2882"/>
    <cellStyle name="Normal 71 39" xfId="2883"/>
    <cellStyle name="Normal 71 4" xfId="2884"/>
    <cellStyle name="Normal 71 40" xfId="2885"/>
    <cellStyle name="Normal 71 5" xfId="2886"/>
    <cellStyle name="Normal 71 6" xfId="2887"/>
    <cellStyle name="Normal 71 7" xfId="2888"/>
    <cellStyle name="Normal 71 8" xfId="2889"/>
    <cellStyle name="Normal 71 9" xfId="2890"/>
    <cellStyle name="Normal 72 10" xfId="2891"/>
    <cellStyle name="Normal 72 11" xfId="2892"/>
    <cellStyle name="Normal 72 12" xfId="2893"/>
    <cellStyle name="Normal 72 13" xfId="2894"/>
    <cellStyle name="Normal 72 14" xfId="2895"/>
    <cellStyle name="Normal 72 15" xfId="2896"/>
    <cellStyle name="Normal 72 16" xfId="2897"/>
    <cellStyle name="Normal 72 17" xfId="2898"/>
    <cellStyle name="Normal 72 18" xfId="2899"/>
    <cellStyle name="Normal 72 19" xfId="2900"/>
    <cellStyle name="Normal 72 2" xfId="2901"/>
    <cellStyle name="Normal 72 20" xfId="2902"/>
    <cellStyle name="Normal 72 21" xfId="2903"/>
    <cellStyle name="Normal 72 22" xfId="2904"/>
    <cellStyle name="Normal 72 23" xfId="2905"/>
    <cellStyle name="Normal 72 24" xfId="2906"/>
    <cellStyle name="Normal 72 25" xfId="2907"/>
    <cellStyle name="Normal 72 26" xfId="2908"/>
    <cellStyle name="Normal 72 27" xfId="2909"/>
    <cellStyle name="Normal 72 28" xfId="2910"/>
    <cellStyle name="Normal 72 29" xfId="2911"/>
    <cellStyle name="Normal 72 3" xfId="2912"/>
    <cellStyle name="Normal 72 30" xfId="2913"/>
    <cellStyle name="Normal 72 31" xfId="2914"/>
    <cellStyle name="Normal 72 32" xfId="2915"/>
    <cellStyle name="Normal 72 33" xfId="2916"/>
    <cellStyle name="Normal 72 34" xfId="2917"/>
    <cellStyle name="Normal 72 35" xfId="2918"/>
    <cellStyle name="Normal 72 36" xfId="2919"/>
    <cellStyle name="Normal 72 37" xfId="2920"/>
    <cellStyle name="Normal 72 38" xfId="2921"/>
    <cellStyle name="Normal 72 39" xfId="2922"/>
    <cellStyle name="Normal 72 4" xfId="2923"/>
    <cellStyle name="Normal 72 40" xfId="2924"/>
    <cellStyle name="Normal 72 5" xfId="2925"/>
    <cellStyle name="Normal 72 6" xfId="2926"/>
    <cellStyle name="Normal 72 7" xfId="2927"/>
    <cellStyle name="Normal 72 8" xfId="2928"/>
    <cellStyle name="Normal 72 9" xfId="2929"/>
    <cellStyle name="Normal 73 10" xfId="2930"/>
    <cellStyle name="Normal 73 11" xfId="2931"/>
    <cellStyle name="Normal 73 12" xfId="2932"/>
    <cellStyle name="Normal 73 13" xfId="2933"/>
    <cellStyle name="Normal 73 14" xfId="2934"/>
    <cellStyle name="Normal 73 15" xfId="2935"/>
    <cellStyle name="Normal 73 16" xfId="2936"/>
    <cellStyle name="Normal 73 17" xfId="2937"/>
    <cellStyle name="Normal 73 18" xfId="2938"/>
    <cellStyle name="Normal 73 19" xfId="2939"/>
    <cellStyle name="Normal 73 2" xfId="2940"/>
    <cellStyle name="Normal 73 20" xfId="2941"/>
    <cellStyle name="Normal 73 21" xfId="2942"/>
    <cellStyle name="Normal 73 22" xfId="2943"/>
    <cellStyle name="Normal 73 23" xfId="2944"/>
    <cellStyle name="Normal 73 24" xfId="2945"/>
    <cellStyle name="Normal 73 25" xfId="2946"/>
    <cellStyle name="Normal 73 26" xfId="2947"/>
    <cellStyle name="Normal 73 27" xfId="2948"/>
    <cellStyle name="Normal 73 28" xfId="2949"/>
    <cellStyle name="Normal 73 29" xfId="2950"/>
    <cellStyle name="Normal 73 3" xfId="2951"/>
    <cellStyle name="Normal 73 30" xfId="2952"/>
    <cellStyle name="Normal 73 31" xfId="2953"/>
    <cellStyle name="Normal 73 32" xfId="2954"/>
    <cellStyle name="Normal 73 33" xfId="2955"/>
    <cellStyle name="Normal 73 34" xfId="2956"/>
    <cellStyle name="Normal 73 35" xfId="2957"/>
    <cellStyle name="Normal 73 36" xfId="2958"/>
    <cellStyle name="Normal 73 37" xfId="2959"/>
    <cellStyle name="Normal 73 38" xfId="2960"/>
    <cellStyle name="Normal 73 39" xfId="2961"/>
    <cellStyle name="Normal 73 4" xfId="2962"/>
    <cellStyle name="Normal 73 40" xfId="2963"/>
    <cellStyle name="Normal 73 5" xfId="2964"/>
    <cellStyle name="Normal 73 6" xfId="2965"/>
    <cellStyle name="Normal 73 7" xfId="2966"/>
    <cellStyle name="Normal 73 8" xfId="2967"/>
    <cellStyle name="Normal 73 9" xfId="2968"/>
    <cellStyle name="Normal 74 10" xfId="2969"/>
    <cellStyle name="Normal 74 11" xfId="2970"/>
    <cellStyle name="Normal 74 12" xfId="2971"/>
    <cellStyle name="Normal 74 13" xfId="2972"/>
    <cellStyle name="Normal 74 14" xfId="2973"/>
    <cellStyle name="Normal 74 15" xfId="2974"/>
    <cellStyle name="Normal 74 16" xfId="2975"/>
    <cellStyle name="Normal 74 17" xfId="2976"/>
    <cellStyle name="Normal 74 18" xfId="2977"/>
    <cellStyle name="Normal 74 19" xfId="2978"/>
    <cellStyle name="Normal 74 2" xfId="2979"/>
    <cellStyle name="Normal 74 20" xfId="2980"/>
    <cellStyle name="Normal 74 21" xfId="2981"/>
    <cellStyle name="Normal 74 22" xfId="2982"/>
    <cellStyle name="Normal 74 23" xfId="2983"/>
    <cellStyle name="Normal 74 24" xfId="2984"/>
    <cellStyle name="Normal 74 25" xfId="2985"/>
    <cellStyle name="Normal 74 26" xfId="2986"/>
    <cellStyle name="Normal 74 27" xfId="2987"/>
    <cellStyle name="Normal 74 28" xfId="2988"/>
    <cellStyle name="Normal 74 29" xfId="2989"/>
    <cellStyle name="Normal 74 3" xfId="2990"/>
    <cellStyle name="Normal 74 30" xfId="2991"/>
    <cellStyle name="Normal 74 31" xfId="2992"/>
    <cellStyle name="Normal 74 32" xfId="2993"/>
    <cellStyle name="Normal 74 33" xfId="2994"/>
    <cellStyle name="Normal 74 34" xfId="2995"/>
    <cellStyle name="Normal 74 35" xfId="2996"/>
    <cellStyle name="Normal 74 36" xfId="2997"/>
    <cellStyle name="Normal 74 37" xfId="2998"/>
    <cellStyle name="Normal 74 38" xfId="2999"/>
    <cellStyle name="Normal 74 39" xfId="3000"/>
    <cellStyle name="Normal 74 4" xfId="3001"/>
    <cellStyle name="Normal 74 40" xfId="3002"/>
    <cellStyle name="Normal 74 5" xfId="3003"/>
    <cellStyle name="Normal 74 6" xfId="3004"/>
    <cellStyle name="Normal 74 7" xfId="3005"/>
    <cellStyle name="Normal 74 8" xfId="3006"/>
    <cellStyle name="Normal 74 9" xfId="3007"/>
    <cellStyle name="Normal 75 10" xfId="3008"/>
    <cellStyle name="Normal 75 11" xfId="3009"/>
    <cellStyle name="Normal 75 12" xfId="3010"/>
    <cellStyle name="Normal 75 13" xfId="3011"/>
    <cellStyle name="Normal 75 14" xfId="3012"/>
    <cellStyle name="Normal 75 15" xfId="3013"/>
    <cellStyle name="Normal 75 16" xfId="3014"/>
    <cellStyle name="Normal 75 17" xfId="3015"/>
    <cellStyle name="Normal 75 18" xfId="3016"/>
    <cellStyle name="Normal 75 19" xfId="3017"/>
    <cellStyle name="Normal 75 2" xfId="3018"/>
    <cellStyle name="Normal 75 20" xfId="3019"/>
    <cellStyle name="Normal 75 21" xfId="3020"/>
    <cellStyle name="Normal 75 22" xfId="3021"/>
    <cellStyle name="Normal 75 23" xfId="3022"/>
    <cellStyle name="Normal 75 24" xfId="3023"/>
    <cellStyle name="Normal 75 25" xfId="3024"/>
    <cellStyle name="Normal 75 26" xfId="3025"/>
    <cellStyle name="Normal 75 27" xfId="3026"/>
    <cellStyle name="Normal 75 28" xfId="3027"/>
    <cellStyle name="Normal 75 29" xfId="3028"/>
    <cellStyle name="Normal 75 3" xfId="3029"/>
    <cellStyle name="Normal 75 30" xfId="3030"/>
    <cellStyle name="Normal 75 31" xfId="3031"/>
    <cellStyle name="Normal 75 32" xfId="3032"/>
    <cellStyle name="Normal 75 33" xfId="3033"/>
    <cellStyle name="Normal 75 34" xfId="3034"/>
    <cellStyle name="Normal 75 35" xfId="3035"/>
    <cellStyle name="Normal 75 36" xfId="3036"/>
    <cellStyle name="Normal 75 37" xfId="3037"/>
    <cellStyle name="Normal 75 38" xfId="3038"/>
    <cellStyle name="Normal 75 39" xfId="3039"/>
    <cellStyle name="Normal 75 4" xfId="3040"/>
    <cellStyle name="Normal 75 40" xfId="3041"/>
    <cellStyle name="Normal 75 5" xfId="3042"/>
    <cellStyle name="Normal 75 6" xfId="3043"/>
    <cellStyle name="Normal 75 7" xfId="3044"/>
    <cellStyle name="Normal 75 8" xfId="3045"/>
    <cellStyle name="Normal 75 9" xfId="3046"/>
    <cellStyle name="Normal 76 2" xfId="3047"/>
    <cellStyle name="Normal 77 10" xfId="3048"/>
    <cellStyle name="Normal 77 2" xfId="3049"/>
    <cellStyle name="Normal 77 3" xfId="3050"/>
    <cellStyle name="Normal 77 4" xfId="3051"/>
    <cellStyle name="Normal 77 5" xfId="3052"/>
    <cellStyle name="Normal 77 6" xfId="3053"/>
    <cellStyle name="Normal 77 7" xfId="3054"/>
    <cellStyle name="Normal 77 8" xfId="3055"/>
    <cellStyle name="Normal 77 9" xfId="3056"/>
    <cellStyle name="Normal 78 2" xfId="3057"/>
    <cellStyle name="Normal 78 3" xfId="3058"/>
    <cellStyle name="Normal 78 4" xfId="3059"/>
    <cellStyle name="Normal 78 5" xfId="3060"/>
    <cellStyle name="Normal 78 6" xfId="3061"/>
    <cellStyle name="Normal 78 7" xfId="3062"/>
    <cellStyle name="Normal 78 8" xfId="3063"/>
    <cellStyle name="Normal 78 9" xfId="3064"/>
    <cellStyle name="Normal 79 2" xfId="3065"/>
    <cellStyle name="Normal 8" xfId="3066"/>
    <cellStyle name="Normal 8 10" xfId="3067"/>
    <cellStyle name="Normal 8 11" xfId="3068"/>
    <cellStyle name="Normal 8 12" xfId="3069"/>
    <cellStyle name="Normal 8 13" xfId="3070"/>
    <cellStyle name="Normal 8 14" xfId="3071"/>
    <cellStyle name="Normal 8 15" xfId="3072"/>
    <cellStyle name="Normal 8 16" xfId="3073"/>
    <cellStyle name="Normal 8 17" xfId="3074"/>
    <cellStyle name="Normal 8 18" xfId="3075"/>
    <cellStyle name="Normal 8 19" xfId="3076"/>
    <cellStyle name="Normal 8 2" xfId="3077"/>
    <cellStyle name="Normal 8 2 2" xfId="3078"/>
    <cellStyle name="Normal 8 2 2 2" xfId="3079"/>
    <cellStyle name="Normal 8 2 2 3" xfId="3080"/>
    <cellStyle name="Normal 8 2 3" xfId="3081"/>
    <cellStyle name="Normal 8 2 4" xfId="3082"/>
    <cellStyle name="Normal 8 20" xfId="3083"/>
    <cellStyle name="Normal 8 21" xfId="3084"/>
    <cellStyle name="Normal 8 22" xfId="3085"/>
    <cellStyle name="Normal 8 23" xfId="3086"/>
    <cellStyle name="Normal 8 24" xfId="3087"/>
    <cellStyle name="Normal 8 25" xfId="3088"/>
    <cellStyle name="Normal 8 26" xfId="3089"/>
    <cellStyle name="Normal 8 27" xfId="3090"/>
    <cellStyle name="Normal 8 28" xfId="3091"/>
    <cellStyle name="Normal 8 29" xfId="3092"/>
    <cellStyle name="Normal 8 3" xfId="3093"/>
    <cellStyle name="Normal 8 3 2" xfId="3094"/>
    <cellStyle name="Normal 8 30" xfId="3095"/>
    <cellStyle name="Normal 8 31" xfId="3096"/>
    <cellStyle name="Normal 8 32" xfId="3097"/>
    <cellStyle name="Normal 8 33" xfId="3098"/>
    <cellStyle name="Normal 8 34" xfId="3099"/>
    <cellStyle name="Normal 8 35" xfId="3100"/>
    <cellStyle name="Normal 8 36" xfId="3101"/>
    <cellStyle name="Normal 8 37" xfId="3102"/>
    <cellStyle name="Normal 8 38" xfId="3103"/>
    <cellStyle name="Normal 8 39" xfId="3104"/>
    <cellStyle name="Normal 8 4" xfId="3105"/>
    <cellStyle name="Normal 8 4 2" xfId="3106"/>
    <cellStyle name="Normal 8 40" xfId="3107"/>
    <cellStyle name="Normal 8 5" xfId="3108"/>
    <cellStyle name="Normal 8 6" xfId="3109"/>
    <cellStyle name="Normal 8 7" xfId="3110"/>
    <cellStyle name="Normal 8 8" xfId="3111"/>
    <cellStyle name="Normal 8 9" xfId="3112"/>
    <cellStyle name="Normal 80" xfId="3113"/>
    <cellStyle name="Normal 80 10" xfId="3114"/>
    <cellStyle name="Normal 80 11" xfId="3115"/>
    <cellStyle name="Normal 80 12" xfId="3116"/>
    <cellStyle name="Normal 80 13" xfId="3117"/>
    <cellStyle name="Normal 80 14" xfId="3118"/>
    <cellStyle name="Normal 80 15" xfId="3119"/>
    <cellStyle name="Normal 80 16" xfId="3120"/>
    <cellStyle name="Normal 80 17" xfId="3121"/>
    <cellStyle name="Normal 80 18" xfId="3122"/>
    <cellStyle name="Normal 80 19" xfId="3123"/>
    <cellStyle name="Normal 80 2" xfId="3124"/>
    <cellStyle name="Normal 80 20" xfId="3125"/>
    <cellStyle name="Normal 80 21" xfId="3126"/>
    <cellStyle name="Normal 80 22" xfId="3127"/>
    <cellStyle name="Normal 80 23" xfId="3128"/>
    <cellStyle name="Normal 80 24" xfId="3129"/>
    <cellStyle name="Normal 80 25" xfId="3130"/>
    <cellStyle name="Normal 80 26" xfId="3131"/>
    <cellStyle name="Normal 80 27" xfId="3132"/>
    <cellStyle name="Normal 80 28" xfId="3133"/>
    <cellStyle name="Normal 80 29" xfId="3134"/>
    <cellStyle name="Normal 80 3" xfId="3135"/>
    <cellStyle name="Normal 80 30" xfId="3136"/>
    <cellStyle name="Normal 80 31" xfId="3137"/>
    <cellStyle name="Normal 80 32" xfId="3138"/>
    <cellStyle name="Normal 80 33" xfId="3139"/>
    <cellStyle name="Normal 80 4" xfId="3140"/>
    <cellStyle name="Normal 80 5" xfId="3141"/>
    <cellStyle name="Normal 80 6" xfId="3142"/>
    <cellStyle name="Normal 80 7" xfId="3143"/>
    <cellStyle name="Normal 80 8" xfId="3144"/>
    <cellStyle name="Normal 80 9" xfId="3145"/>
    <cellStyle name="Normal 81" xfId="3146"/>
    <cellStyle name="Normal 81 10" xfId="3147"/>
    <cellStyle name="Normal 81 11" xfId="3148"/>
    <cellStyle name="Normal 81 12" xfId="3149"/>
    <cellStyle name="Normal 81 13" xfId="3150"/>
    <cellStyle name="Normal 81 14" xfId="3151"/>
    <cellStyle name="Normal 81 15" xfId="3152"/>
    <cellStyle name="Normal 81 16" xfId="3153"/>
    <cellStyle name="Normal 81 17" xfId="3154"/>
    <cellStyle name="Normal 81 18" xfId="3155"/>
    <cellStyle name="Normal 81 19" xfId="3156"/>
    <cellStyle name="Normal 81 2" xfId="3157"/>
    <cellStyle name="Normal 81 20" xfId="3158"/>
    <cellStyle name="Normal 81 21" xfId="3159"/>
    <cellStyle name="Normal 81 22" xfId="3160"/>
    <cellStyle name="Normal 81 23" xfId="3161"/>
    <cellStyle name="Normal 81 24" xfId="3162"/>
    <cellStyle name="Normal 81 25" xfId="3163"/>
    <cellStyle name="Normal 81 26" xfId="3164"/>
    <cellStyle name="Normal 81 27" xfId="3165"/>
    <cellStyle name="Normal 81 28" xfId="3166"/>
    <cellStyle name="Normal 81 29" xfId="3167"/>
    <cellStyle name="Normal 81 3" xfId="3168"/>
    <cellStyle name="Normal 81 30" xfId="3169"/>
    <cellStyle name="Normal 81 31" xfId="3170"/>
    <cellStyle name="Normal 81 32" xfId="3171"/>
    <cellStyle name="Normal 81 4" xfId="3172"/>
    <cellStyle name="Normal 81 5" xfId="3173"/>
    <cellStyle name="Normal 81 6" xfId="3174"/>
    <cellStyle name="Normal 81 7" xfId="3175"/>
    <cellStyle name="Normal 81 8" xfId="3176"/>
    <cellStyle name="Normal 81 9" xfId="3177"/>
    <cellStyle name="Normal 82" xfId="3178"/>
    <cellStyle name="Normal 82 10" xfId="3179"/>
    <cellStyle name="Normal 82 11" xfId="3180"/>
    <cellStyle name="Normal 82 12" xfId="3181"/>
    <cellStyle name="Normal 82 13" xfId="3182"/>
    <cellStyle name="Normal 82 14" xfId="3183"/>
    <cellStyle name="Normal 82 15" xfId="3184"/>
    <cellStyle name="Normal 82 16" xfId="3185"/>
    <cellStyle name="Normal 82 17" xfId="3186"/>
    <cellStyle name="Normal 82 18" xfId="3187"/>
    <cellStyle name="Normal 82 19" xfId="3188"/>
    <cellStyle name="Normal 82 2" xfId="3189"/>
    <cellStyle name="Normal 82 20" xfId="3190"/>
    <cellStyle name="Normal 82 21" xfId="3191"/>
    <cellStyle name="Normal 82 22" xfId="3192"/>
    <cellStyle name="Normal 82 23" xfId="3193"/>
    <cellStyle name="Normal 82 24" xfId="3194"/>
    <cellStyle name="Normal 82 25" xfId="3195"/>
    <cellStyle name="Normal 82 26" xfId="3196"/>
    <cellStyle name="Normal 82 27" xfId="3197"/>
    <cellStyle name="Normal 82 28" xfId="3198"/>
    <cellStyle name="Normal 82 29" xfId="3199"/>
    <cellStyle name="Normal 82 3" xfId="3200"/>
    <cellStyle name="Normal 82 30" xfId="3201"/>
    <cellStyle name="Normal 82 31" xfId="3202"/>
    <cellStyle name="Normal 82 4" xfId="3203"/>
    <cellStyle name="Normal 82 5" xfId="3204"/>
    <cellStyle name="Normal 82 6" xfId="3205"/>
    <cellStyle name="Normal 82 7" xfId="3206"/>
    <cellStyle name="Normal 82 8" xfId="3207"/>
    <cellStyle name="Normal 82 9" xfId="3208"/>
    <cellStyle name="Normal 83" xfId="3209"/>
    <cellStyle name="Normal 83 10" xfId="3210"/>
    <cellStyle name="Normal 83 11" xfId="3211"/>
    <cellStyle name="Normal 83 12" xfId="3212"/>
    <cellStyle name="Normal 83 13" xfId="3213"/>
    <cellStyle name="Normal 83 14" xfId="3214"/>
    <cellStyle name="Normal 83 15" xfId="3215"/>
    <cellStyle name="Normal 83 16" xfId="3216"/>
    <cellStyle name="Normal 83 17" xfId="3217"/>
    <cellStyle name="Normal 83 18" xfId="3218"/>
    <cellStyle name="Normal 83 19" xfId="3219"/>
    <cellStyle name="Normal 83 2" xfId="3220"/>
    <cellStyle name="Normal 83 20" xfId="3221"/>
    <cellStyle name="Normal 83 21" xfId="3222"/>
    <cellStyle name="Normal 83 22" xfId="3223"/>
    <cellStyle name="Normal 83 23" xfId="3224"/>
    <cellStyle name="Normal 83 24" xfId="3225"/>
    <cellStyle name="Normal 83 25" xfId="3226"/>
    <cellStyle name="Normal 83 26" xfId="3227"/>
    <cellStyle name="Normal 83 27" xfId="3228"/>
    <cellStyle name="Normal 83 28" xfId="3229"/>
    <cellStyle name="Normal 83 29" xfId="3230"/>
    <cellStyle name="Normal 83 3" xfId="3231"/>
    <cellStyle name="Normal 83 30" xfId="3232"/>
    <cellStyle name="Normal 83 4" xfId="3233"/>
    <cellStyle name="Normal 83 5" xfId="3234"/>
    <cellStyle name="Normal 83 6" xfId="3235"/>
    <cellStyle name="Normal 83 7" xfId="3236"/>
    <cellStyle name="Normal 83 8" xfId="3237"/>
    <cellStyle name="Normal 83 9" xfId="3238"/>
    <cellStyle name="Normal 84" xfId="3239"/>
    <cellStyle name="Normal 84 10" xfId="3240"/>
    <cellStyle name="Normal 84 11" xfId="3241"/>
    <cellStyle name="Normal 84 12" xfId="3242"/>
    <cellStyle name="Normal 84 13" xfId="3243"/>
    <cellStyle name="Normal 84 14" xfId="3244"/>
    <cellStyle name="Normal 84 15" xfId="3245"/>
    <cellStyle name="Normal 84 16" xfId="3246"/>
    <cellStyle name="Normal 84 17" xfId="3247"/>
    <cellStyle name="Normal 84 18" xfId="3248"/>
    <cellStyle name="Normal 84 19" xfId="3249"/>
    <cellStyle name="Normal 84 2" xfId="3250"/>
    <cellStyle name="Normal 84 20" xfId="3251"/>
    <cellStyle name="Normal 84 21" xfId="3252"/>
    <cellStyle name="Normal 84 22" xfId="3253"/>
    <cellStyle name="Normal 84 23" xfId="3254"/>
    <cellStyle name="Normal 84 24" xfId="3255"/>
    <cellStyle name="Normal 84 25" xfId="3256"/>
    <cellStyle name="Normal 84 26" xfId="3257"/>
    <cellStyle name="Normal 84 27" xfId="3258"/>
    <cellStyle name="Normal 84 28" xfId="3259"/>
    <cellStyle name="Normal 84 29" xfId="3260"/>
    <cellStyle name="Normal 84 3" xfId="3261"/>
    <cellStyle name="Normal 84 4" xfId="3262"/>
    <cellStyle name="Normal 84 5" xfId="3263"/>
    <cellStyle name="Normal 84 6" xfId="3264"/>
    <cellStyle name="Normal 84 7" xfId="3265"/>
    <cellStyle name="Normal 84 8" xfId="3266"/>
    <cellStyle name="Normal 84 9" xfId="3267"/>
    <cellStyle name="Normal 85" xfId="3268"/>
    <cellStyle name="Normal 85 10" xfId="3269"/>
    <cellStyle name="Normal 85 11" xfId="3270"/>
    <cellStyle name="Normal 85 12" xfId="3271"/>
    <cellStyle name="Normal 85 13" xfId="3272"/>
    <cellStyle name="Normal 85 14" xfId="3273"/>
    <cellStyle name="Normal 85 15" xfId="3274"/>
    <cellStyle name="Normal 85 16" xfId="3275"/>
    <cellStyle name="Normal 85 17" xfId="3276"/>
    <cellStyle name="Normal 85 18" xfId="3277"/>
    <cellStyle name="Normal 85 19" xfId="3278"/>
    <cellStyle name="Normal 85 2" xfId="3279"/>
    <cellStyle name="Normal 85 20" xfId="3280"/>
    <cellStyle name="Normal 85 21" xfId="3281"/>
    <cellStyle name="Normal 85 22" xfId="3282"/>
    <cellStyle name="Normal 85 23" xfId="3283"/>
    <cellStyle name="Normal 85 24" xfId="3284"/>
    <cellStyle name="Normal 85 25" xfId="3285"/>
    <cellStyle name="Normal 85 26" xfId="3286"/>
    <cellStyle name="Normal 85 27" xfId="3287"/>
    <cellStyle name="Normal 85 28" xfId="3288"/>
    <cellStyle name="Normal 85 3" xfId="3289"/>
    <cellStyle name="Normal 85 4" xfId="3290"/>
    <cellStyle name="Normal 85 5" xfId="3291"/>
    <cellStyle name="Normal 85 6" xfId="3292"/>
    <cellStyle name="Normal 85 7" xfId="3293"/>
    <cellStyle name="Normal 85 8" xfId="3294"/>
    <cellStyle name="Normal 85 9" xfId="3295"/>
    <cellStyle name="Normal 86" xfId="3296"/>
    <cellStyle name="Normal 86 10" xfId="3297"/>
    <cellStyle name="Normal 86 11" xfId="3298"/>
    <cellStyle name="Normal 86 12" xfId="3299"/>
    <cellStyle name="Normal 86 13" xfId="3300"/>
    <cellStyle name="Normal 86 14" xfId="3301"/>
    <cellStyle name="Normal 86 15" xfId="3302"/>
    <cellStyle name="Normal 86 16" xfId="3303"/>
    <cellStyle name="Normal 86 17" xfId="3304"/>
    <cellStyle name="Normal 86 18" xfId="3305"/>
    <cellStyle name="Normal 86 19" xfId="3306"/>
    <cellStyle name="Normal 86 2" xfId="3307"/>
    <cellStyle name="Normal 86 20" xfId="3308"/>
    <cellStyle name="Normal 86 21" xfId="3309"/>
    <cellStyle name="Normal 86 22" xfId="3310"/>
    <cellStyle name="Normal 86 23" xfId="3311"/>
    <cellStyle name="Normal 86 24" xfId="3312"/>
    <cellStyle name="Normal 86 25" xfId="3313"/>
    <cellStyle name="Normal 86 26" xfId="3314"/>
    <cellStyle name="Normal 86 27" xfId="3315"/>
    <cellStyle name="Normal 86 3" xfId="3316"/>
    <cellStyle name="Normal 86 4" xfId="3317"/>
    <cellStyle name="Normal 86 5" xfId="3318"/>
    <cellStyle name="Normal 86 6" xfId="3319"/>
    <cellStyle name="Normal 86 7" xfId="3320"/>
    <cellStyle name="Normal 86 8" xfId="3321"/>
    <cellStyle name="Normal 86 9" xfId="3322"/>
    <cellStyle name="Normal 87" xfId="3323"/>
    <cellStyle name="Normal 87 10" xfId="3324"/>
    <cellStyle name="Normal 87 11" xfId="3325"/>
    <cellStyle name="Normal 87 12" xfId="3326"/>
    <cellStyle name="Normal 87 13" xfId="3327"/>
    <cellStyle name="Normal 87 14" xfId="3328"/>
    <cellStyle name="Normal 87 15" xfId="3329"/>
    <cellStyle name="Normal 87 16" xfId="3330"/>
    <cellStyle name="Normal 87 17" xfId="3331"/>
    <cellStyle name="Normal 87 18" xfId="3332"/>
    <cellStyle name="Normal 87 19" xfId="3333"/>
    <cellStyle name="Normal 87 2" xfId="3334"/>
    <cellStyle name="Normal 87 20" xfId="3335"/>
    <cellStyle name="Normal 87 21" xfId="3336"/>
    <cellStyle name="Normal 87 22" xfId="3337"/>
    <cellStyle name="Normal 87 23" xfId="3338"/>
    <cellStyle name="Normal 87 24" xfId="3339"/>
    <cellStyle name="Normal 87 25" xfId="3340"/>
    <cellStyle name="Normal 87 26" xfId="3341"/>
    <cellStyle name="Normal 87 3" xfId="3342"/>
    <cellStyle name="Normal 87 4" xfId="3343"/>
    <cellStyle name="Normal 87 5" xfId="3344"/>
    <cellStyle name="Normal 87 6" xfId="3345"/>
    <cellStyle name="Normal 87 7" xfId="3346"/>
    <cellStyle name="Normal 87 8" xfId="3347"/>
    <cellStyle name="Normal 87 9" xfId="3348"/>
    <cellStyle name="Normal 88" xfId="3349"/>
    <cellStyle name="Normal 88 10" xfId="3350"/>
    <cellStyle name="Normal 88 11" xfId="3351"/>
    <cellStyle name="Normal 88 12" xfId="3352"/>
    <cellStyle name="Normal 88 13" xfId="3353"/>
    <cellStyle name="Normal 88 14" xfId="3354"/>
    <cellStyle name="Normal 88 15" xfId="3355"/>
    <cellStyle name="Normal 88 16" xfId="3356"/>
    <cellStyle name="Normal 88 17" xfId="3357"/>
    <cellStyle name="Normal 88 18" xfId="3358"/>
    <cellStyle name="Normal 88 19" xfId="3359"/>
    <cellStyle name="Normal 88 2" xfId="3360"/>
    <cellStyle name="Normal 88 20" xfId="3361"/>
    <cellStyle name="Normal 88 21" xfId="3362"/>
    <cellStyle name="Normal 88 22" xfId="3363"/>
    <cellStyle name="Normal 88 23" xfId="3364"/>
    <cellStyle name="Normal 88 24" xfId="3365"/>
    <cellStyle name="Normal 88 25" xfId="3366"/>
    <cellStyle name="Normal 88 3" xfId="3367"/>
    <cellStyle name="Normal 88 4" xfId="3368"/>
    <cellStyle name="Normal 88 5" xfId="3369"/>
    <cellStyle name="Normal 88 6" xfId="3370"/>
    <cellStyle name="Normal 88 7" xfId="3371"/>
    <cellStyle name="Normal 88 8" xfId="3372"/>
    <cellStyle name="Normal 88 9" xfId="3373"/>
    <cellStyle name="Normal 89" xfId="3374"/>
    <cellStyle name="Normal 89 10" xfId="3375"/>
    <cellStyle name="Normal 89 11" xfId="3376"/>
    <cellStyle name="Normal 89 12" xfId="3377"/>
    <cellStyle name="Normal 89 13" xfId="3378"/>
    <cellStyle name="Normal 89 14" xfId="3379"/>
    <cellStyle name="Normal 89 15" xfId="3380"/>
    <cellStyle name="Normal 89 16" xfId="3381"/>
    <cellStyle name="Normal 89 17" xfId="3382"/>
    <cellStyle name="Normal 89 18" xfId="3383"/>
    <cellStyle name="Normal 89 19" xfId="3384"/>
    <cellStyle name="Normal 89 2" xfId="3385"/>
    <cellStyle name="Normal 89 20" xfId="3386"/>
    <cellStyle name="Normal 89 21" xfId="3387"/>
    <cellStyle name="Normal 89 22" xfId="3388"/>
    <cellStyle name="Normal 89 23" xfId="3389"/>
    <cellStyle name="Normal 89 24" xfId="3390"/>
    <cellStyle name="Normal 89 3" xfId="3391"/>
    <cellStyle name="Normal 89 4" xfId="3392"/>
    <cellStyle name="Normal 89 5" xfId="3393"/>
    <cellStyle name="Normal 89 6" xfId="3394"/>
    <cellStyle name="Normal 89 7" xfId="3395"/>
    <cellStyle name="Normal 89 8" xfId="3396"/>
    <cellStyle name="Normal 89 9" xfId="3397"/>
    <cellStyle name="Normal 9" xfId="3398"/>
    <cellStyle name="Normal 9 2" xfId="3399"/>
    <cellStyle name="Normal 9 2 2" xfId="3400"/>
    <cellStyle name="Normal 9 2 3" xfId="3401"/>
    <cellStyle name="Normal 9 3" xfId="3402"/>
    <cellStyle name="Normal 90" xfId="3403"/>
    <cellStyle name="Normal 90 10" xfId="3404"/>
    <cellStyle name="Normal 90 11" xfId="3405"/>
    <cellStyle name="Normal 90 12" xfId="3406"/>
    <cellStyle name="Normal 90 13" xfId="3407"/>
    <cellStyle name="Normal 90 14" xfId="3408"/>
    <cellStyle name="Normal 90 15" xfId="3409"/>
    <cellStyle name="Normal 90 16" xfId="3410"/>
    <cellStyle name="Normal 90 17" xfId="3411"/>
    <cellStyle name="Normal 90 18" xfId="3412"/>
    <cellStyle name="Normal 90 19" xfId="3413"/>
    <cellStyle name="Normal 90 2" xfId="3414"/>
    <cellStyle name="Normal 90 20" xfId="3415"/>
    <cellStyle name="Normal 90 21" xfId="3416"/>
    <cellStyle name="Normal 90 22" xfId="3417"/>
    <cellStyle name="Normal 90 23" xfId="3418"/>
    <cellStyle name="Normal 90 3" xfId="3419"/>
    <cellStyle name="Normal 90 4" xfId="3420"/>
    <cellStyle name="Normal 90 5" xfId="3421"/>
    <cellStyle name="Normal 90 6" xfId="3422"/>
    <cellStyle name="Normal 90 7" xfId="3423"/>
    <cellStyle name="Normal 90 8" xfId="3424"/>
    <cellStyle name="Normal 90 9" xfId="3425"/>
    <cellStyle name="Normal 91" xfId="3426"/>
    <cellStyle name="Normal 91 10" xfId="3427"/>
    <cellStyle name="Normal 91 11" xfId="3428"/>
    <cellStyle name="Normal 91 12" xfId="3429"/>
    <cellStyle name="Normal 91 13" xfId="3430"/>
    <cellStyle name="Normal 91 14" xfId="3431"/>
    <cellStyle name="Normal 91 15" xfId="3432"/>
    <cellStyle name="Normal 91 16" xfId="3433"/>
    <cellStyle name="Normal 91 17" xfId="3434"/>
    <cellStyle name="Normal 91 18" xfId="3435"/>
    <cellStyle name="Normal 91 19" xfId="3436"/>
    <cellStyle name="Normal 91 2" xfId="3437"/>
    <cellStyle name="Normal 91 20" xfId="3438"/>
    <cellStyle name="Normal 91 21" xfId="3439"/>
    <cellStyle name="Normal 91 22" xfId="3440"/>
    <cellStyle name="Normal 91 3" xfId="3441"/>
    <cellStyle name="Normal 91 4" xfId="3442"/>
    <cellStyle name="Normal 91 5" xfId="3443"/>
    <cellStyle name="Normal 91 6" xfId="3444"/>
    <cellStyle name="Normal 91 7" xfId="3445"/>
    <cellStyle name="Normal 91 8" xfId="3446"/>
    <cellStyle name="Normal 91 9" xfId="3447"/>
    <cellStyle name="Normal 92" xfId="3448"/>
    <cellStyle name="Normal 92 10" xfId="3449"/>
    <cellStyle name="Normal 92 11" xfId="3450"/>
    <cellStyle name="Normal 92 12" xfId="3451"/>
    <cellStyle name="Normal 92 13" xfId="3452"/>
    <cellStyle name="Normal 92 14" xfId="3453"/>
    <cellStyle name="Normal 92 15" xfId="3454"/>
    <cellStyle name="Normal 92 16" xfId="3455"/>
    <cellStyle name="Normal 92 17" xfId="3456"/>
    <cellStyle name="Normal 92 18" xfId="3457"/>
    <cellStyle name="Normal 92 19" xfId="3458"/>
    <cellStyle name="Normal 92 2" xfId="3459"/>
    <cellStyle name="Normal 92 20" xfId="3460"/>
    <cellStyle name="Normal 92 21" xfId="3461"/>
    <cellStyle name="Normal 92 3" xfId="3462"/>
    <cellStyle name="Normal 92 4" xfId="3463"/>
    <cellStyle name="Normal 92 5" xfId="3464"/>
    <cellStyle name="Normal 92 6" xfId="3465"/>
    <cellStyle name="Normal 92 7" xfId="3466"/>
    <cellStyle name="Normal 92 8" xfId="3467"/>
    <cellStyle name="Normal 92 9" xfId="3468"/>
    <cellStyle name="Normal 93" xfId="3469"/>
    <cellStyle name="Normal 93 10" xfId="3470"/>
    <cellStyle name="Normal 93 11" xfId="3471"/>
    <cellStyle name="Normal 93 12" xfId="3472"/>
    <cellStyle name="Normal 93 13" xfId="3473"/>
    <cellStyle name="Normal 93 14" xfId="3474"/>
    <cellStyle name="Normal 93 15" xfId="3475"/>
    <cellStyle name="Normal 93 16" xfId="3476"/>
    <cellStyle name="Normal 93 17" xfId="3477"/>
    <cellStyle name="Normal 93 18" xfId="3478"/>
    <cellStyle name="Normal 93 19" xfId="3479"/>
    <cellStyle name="Normal 93 2" xfId="3480"/>
    <cellStyle name="Normal 93 20" xfId="3481"/>
    <cellStyle name="Normal 93 3" xfId="3482"/>
    <cellStyle name="Normal 93 4" xfId="3483"/>
    <cellStyle name="Normal 93 5" xfId="3484"/>
    <cellStyle name="Normal 93 6" xfId="3485"/>
    <cellStyle name="Normal 93 7" xfId="3486"/>
    <cellStyle name="Normal 93 8" xfId="3487"/>
    <cellStyle name="Normal 93 9" xfId="3488"/>
    <cellStyle name="Normal 94 2" xfId="3489"/>
    <cellStyle name="Normal 94 3" xfId="3490"/>
    <cellStyle name="Normal 94 4" xfId="3491"/>
    <cellStyle name="Normal 94 5" xfId="3492"/>
    <cellStyle name="Normal 94 6" xfId="3493"/>
    <cellStyle name="Normal 95 2" xfId="3494"/>
    <cellStyle name="Normal 95 3" xfId="3495"/>
    <cellStyle name="Normal 96" xfId="3496"/>
    <cellStyle name="Normal 96 10" xfId="3497"/>
    <cellStyle name="Normal 96 11" xfId="3498"/>
    <cellStyle name="Normal 96 12" xfId="3499"/>
    <cellStyle name="Normal 96 13" xfId="3500"/>
    <cellStyle name="Normal 96 14" xfId="3501"/>
    <cellStyle name="Normal 96 15" xfId="3502"/>
    <cellStyle name="Normal 96 16" xfId="3503"/>
    <cellStyle name="Normal 96 17" xfId="3504"/>
    <cellStyle name="Normal 96 18" xfId="3505"/>
    <cellStyle name="Normal 96 19" xfId="3506"/>
    <cellStyle name="Normal 96 2" xfId="3507"/>
    <cellStyle name="Normal 96 20" xfId="3508"/>
    <cellStyle name="Normal 96 3" xfId="3509"/>
    <cellStyle name="Normal 96 4" xfId="3510"/>
    <cellStyle name="Normal 96 5" xfId="3511"/>
    <cellStyle name="Normal 96 6" xfId="3512"/>
    <cellStyle name="Normal 96 7" xfId="3513"/>
    <cellStyle name="Normal 96 8" xfId="3514"/>
    <cellStyle name="Normal 96 9" xfId="3515"/>
    <cellStyle name="Normal 97" xfId="3516"/>
    <cellStyle name="Normal 97 2" xfId="3517"/>
    <cellStyle name="Normal 97 3" xfId="3518"/>
    <cellStyle name="Normal 99" xfId="3519"/>
    <cellStyle name="Normal 99 10" xfId="3520"/>
    <cellStyle name="Normal 99 11" xfId="3521"/>
    <cellStyle name="Normal 99 12" xfId="3522"/>
    <cellStyle name="Normal 99 13" xfId="3523"/>
    <cellStyle name="Normal 99 14" xfId="3524"/>
    <cellStyle name="Normal 99 15" xfId="3525"/>
    <cellStyle name="Normal 99 16" xfId="3526"/>
    <cellStyle name="Normal 99 17" xfId="3527"/>
    <cellStyle name="Normal 99 18" xfId="3528"/>
    <cellStyle name="Normal 99 19" xfId="3529"/>
    <cellStyle name="Normal 99 2" xfId="3530"/>
    <cellStyle name="Normal 99 20" xfId="3531"/>
    <cellStyle name="Normal 99 3" xfId="3532"/>
    <cellStyle name="Normal 99 4" xfId="3533"/>
    <cellStyle name="Normal 99 5" xfId="3534"/>
    <cellStyle name="Normal 99 6" xfId="3535"/>
    <cellStyle name="Normal 99 7" xfId="3536"/>
    <cellStyle name="Normal 99 8" xfId="3537"/>
    <cellStyle name="Normal 99 9" xfId="3538"/>
    <cellStyle name="Normal_PROBIM2 2" xfId="3"/>
    <cellStyle name="Notas 2" xfId="3539"/>
    <cellStyle name="Porcentaje" xfId="1" builtinId="5"/>
    <cellStyle name="Porcentaje 2" xfId="3540"/>
    <cellStyle name="Porcentual 2" xfId="3541"/>
    <cellStyle name="Porcentual 2 2" xfId="3542"/>
    <cellStyle name="Porcentual 2 2 2" xfId="3543"/>
    <cellStyle name="Porcentual 3" xfId="3544"/>
    <cellStyle name="Porcentual 3 2" xfId="3545"/>
    <cellStyle name="Porcentual 4" xfId="3546"/>
    <cellStyle name="Porcentual 5" xfId="3547"/>
    <cellStyle name="Recuperación" xfId="3548"/>
    <cellStyle name="Riego de Sello" xfId="3549"/>
    <cellStyle name="Salida 2" xfId="3550"/>
    <cellStyle name="Texto de advertencia 2" xfId="3551"/>
    <cellStyle name="Texto explicativo 2" xfId="3552"/>
    <cellStyle name="Título 1 2" xfId="3553"/>
    <cellStyle name="Título 2 2" xfId="3554"/>
    <cellStyle name="Título 3 2" xfId="3555"/>
    <cellStyle name="Total 2" xfId="355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876060143678891"/>
          <c:y val="8.0234988445756508E-2"/>
          <c:w val="0.70419133174221482"/>
          <c:h val="0.7114395315970119"/>
        </c:manualLayout>
      </c:layout>
      <c:lineChart>
        <c:grouping val="standard"/>
        <c:varyColors val="0"/>
        <c:ser>
          <c:idx val="0"/>
          <c:order val="0"/>
          <c:tx>
            <c:v>PROGRAMADO</c:v>
          </c:tx>
          <c:cat>
            <c:strRef>
              <c:f>'[41]EP 6.3'!$B$15:$B$25</c:f>
              <c:strCache>
                <c:ptCount val="11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</c:strCache>
            </c:strRef>
          </c:cat>
          <c:val>
            <c:numRef>
              <c:f>'[41]EP 6.3'!$D$16:$D$25</c:f>
              <c:numCache>
                <c:formatCode>General</c:formatCode>
                <c:ptCount val="10"/>
                <c:pt idx="0">
                  <c:v>1.334887712906456</c:v>
                </c:pt>
                <c:pt idx="1">
                  <c:v>2.6697754258129121</c:v>
                </c:pt>
                <c:pt idx="2">
                  <c:v>4.0046631387193683</c:v>
                </c:pt>
                <c:pt idx="3">
                  <c:v>5.3395508516258241</c:v>
                </c:pt>
                <c:pt idx="4">
                  <c:v>6.6744385645322799</c:v>
                </c:pt>
                <c:pt idx="5">
                  <c:v>10.750174978481871</c:v>
                </c:pt>
                <c:pt idx="6">
                  <c:v>28.465389613315196</c:v>
                </c:pt>
                <c:pt idx="7">
                  <c:v>57.079233767989123</c:v>
                </c:pt>
                <c:pt idx="8">
                  <c:v>85.693077922663051</c:v>
                </c:pt>
                <c:pt idx="9">
                  <c:v>100.00000000000001</c:v>
                </c:pt>
              </c:numCache>
            </c:numRef>
          </c:val>
          <c:smooth val="0"/>
        </c:ser>
        <c:ser>
          <c:idx val="1"/>
          <c:order val="1"/>
          <c:tx>
            <c:v>AVANCE</c:v>
          </c:tx>
          <c:val>
            <c:numRef>
              <c:f>'[41]EP 6.3'!$E$16:$E$19</c:f>
              <c:numCache>
                <c:formatCode>General</c:formatCode>
                <c:ptCount val="4"/>
                <c:pt idx="0">
                  <c:v>0.34730698598953014</c:v>
                </c:pt>
                <c:pt idx="1">
                  <c:v>2.1946977435257291</c:v>
                </c:pt>
                <c:pt idx="2">
                  <c:v>0.17921593204819947</c:v>
                </c:pt>
                <c:pt idx="3">
                  <c:v>2.0727815613979033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284608"/>
        <c:axId val="179290496"/>
      </c:lineChart>
      <c:catAx>
        <c:axId val="179284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9290496"/>
        <c:crosses val="autoZero"/>
        <c:auto val="1"/>
        <c:lblAlgn val="ctr"/>
        <c:lblOffset val="100"/>
        <c:noMultiLvlLbl val="0"/>
      </c:catAx>
      <c:valAx>
        <c:axId val="179290496"/>
        <c:scaling>
          <c:orientation val="minMax"/>
          <c:max val="1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9284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PROGRAMADO</c:v>
          </c:tx>
          <c:cat>
            <c:strRef>
              <c:f>'[41]EP 6.3 (2)'!$B$15:$B$25</c:f>
              <c:strCache>
                <c:ptCount val="11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</c:strCache>
            </c:strRef>
          </c:cat>
          <c:val>
            <c:numRef>
              <c:f>'[41]EP 6.3 (2)'!$D$16:$D$25</c:f>
              <c:numCache>
                <c:formatCode>General</c:formatCode>
                <c:ptCount val="10"/>
                <c:pt idx="0">
                  <c:v>1.334887712906456</c:v>
                </c:pt>
                <c:pt idx="1">
                  <c:v>2.6697754258129121</c:v>
                </c:pt>
                <c:pt idx="2">
                  <c:v>4.0046631387193683</c:v>
                </c:pt>
                <c:pt idx="3">
                  <c:v>5.3395508516258241</c:v>
                </c:pt>
                <c:pt idx="4">
                  <c:v>6.6744385645322799</c:v>
                </c:pt>
                <c:pt idx="5">
                  <c:v>10.750174978481871</c:v>
                </c:pt>
                <c:pt idx="6">
                  <c:v>28.465389613315196</c:v>
                </c:pt>
                <c:pt idx="7">
                  <c:v>57.079233767989123</c:v>
                </c:pt>
                <c:pt idx="8">
                  <c:v>85.693077922663051</c:v>
                </c:pt>
                <c:pt idx="9">
                  <c:v>100.00000000000001</c:v>
                </c:pt>
              </c:numCache>
            </c:numRef>
          </c:val>
          <c:smooth val="0"/>
        </c:ser>
        <c:ser>
          <c:idx val="1"/>
          <c:order val="1"/>
          <c:tx>
            <c:v>AVANCE</c:v>
          </c:tx>
          <c:val>
            <c:numRef>
              <c:f>'[41]EP 6.3 (2)'!$E$16:$E$17</c:f>
              <c:numCache>
                <c:formatCode>General</c:formatCode>
                <c:ptCount val="2"/>
                <c:pt idx="0">
                  <c:v>0.34730698598953014</c:v>
                </c:pt>
                <c:pt idx="1">
                  <c:v>2.1946977435257291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92512"/>
        <c:axId val="179394048"/>
      </c:lineChart>
      <c:catAx>
        <c:axId val="179392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9394048"/>
        <c:crosses val="autoZero"/>
        <c:auto val="1"/>
        <c:lblAlgn val="ctr"/>
        <c:lblOffset val="100"/>
        <c:noMultiLvlLbl val="0"/>
      </c:catAx>
      <c:valAx>
        <c:axId val="179394048"/>
        <c:scaling>
          <c:orientation val="minMax"/>
          <c:max val="1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9392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image" Target="../media/image1.png"/><Relationship Id="rId2" Type="http://schemas.openxmlformats.org/officeDocument/2006/relationships/chart" Target="../charts/chart1.xml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71187</xdr:colOff>
      <xdr:row>10</xdr:row>
      <xdr:rowOff>50800</xdr:rowOff>
    </xdr:from>
    <xdr:to>
      <xdr:col>1</xdr:col>
      <xdr:colOff>538372</xdr:colOff>
      <xdr:row>43</xdr:row>
      <xdr:rowOff>76200</xdr:rowOff>
    </xdr:to>
    <xdr:sp macro="" textlink="">
      <xdr:nvSpPr>
        <xdr:cNvPr id="2" name="AutoShape 2"/>
        <xdr:cNvSpPr>
          <a:spLocks noChangeArrowheads="1"/>
        </xdr:cNvSpPr>
      </xdr:nvSpPr>
      <xdr:spPr bwMode="auto">
        <a:xfrm>
          <a:off x="71187" y="2813050"/>
          <a:ext cx="1162510" cy="8302625"/>
        </a:xfrm>
        <a:prstGeom prst="flowChartAlternateProcess">
          <a:avLst/>
        </a:prstGeom>
        <a:solidFill>
          <a:schemeClr val="bg1">
            <a:lumMod val="50000"/>
          </a:schemeClr>
        </a:solidFill>
        <a:ln>
          <a:solidFill>
            <a:sysClr val="windowText" lastClr="000000"/>
          </a:solidFill>
          <a:headEnd/>
          <a:tailEnd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/>
        <a:lstStyle/>
        <a:p>
          <a:endParaRPr lang="es-MX"/>
        </a:p>
      </xdr:txBody>
    </xdr:sp>
    <xdr:clientData/>
  </xdr:twoCellAnchor>
  <xdr:twoCellAnchor>
    <xdr:from>
      <xdr:col>5</xdr:col>
      <xdr:colOff>253465</xdr:colOff>
      <xdr:row>7</xdr:row>
      <xdr:rowOff>0</xdr:rowOff>
    </xdr:from>
    <xdr:to>
      <xdr:col>6</xdr:col>
      <xdr:colOff>565734</xdr:colOff>
      <xdr:row>9</xdr:row>
      <xdr:rowOff>19475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4253965" y="1612900"/>
          <a:ext cx="1112369" cy="26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ctr" upright="1"/>
        <a:lstStyle/>
        <a:p>
          <a:pPr algn="ctr" rtl="0">
            <a:defRPr sz="1000"/>
          </a:pPr>
          <a:r>
            <a:rPr lang="es-ES" sz="1800" b="1" i="0" strike="noStrike">
              <a:solidFill>
                <a:srgbClr val="000000"/>
              </a:solidFill>
              <a:latin typeface="Arial"/>
              <a:cs typeface="Arial"/>
            </a:rPr>
            <a:t>ÍNDICE</a:t>
          </a:r>
        </a:p>
      </xdr:txBody>
    </xdr:sp>
    <xdr:clientData/>
  </xdr:twoCellAnchor>
  <xdr:twoCellAnchor>
    <xdr:from>
      <xdr:col>0</xdr:col>
      <xdr:colOff>104775</xdr:colOff>
      <xdr:row>0</xdr:row>
      <xdr:rowOff>85725</xdr:rowOff>
    </xdr:from>
    <xdr:to>
      <xdr:col>3</xdr:col>
      <xdr:colOff>37540</xdr:colOff>
      <xdr:row>2</xdr:row>
      <xdr:rowOff>147918</xdr:rowOff>
    </xdr:to>
    <xdr:pic>
      <xdr:nvPicPr>
        <xdr:cNvPr id="9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5725"/>
          <a:ext cx="2018740" cy="595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415925</xdr:colOff>
      <xdr:row>14</xdr:row>
      <xdr:rowOff>127000</xdr:rowOff>
    </xdr:from>
    <xdr:to>
      <xdr:col>10</xdr:col>
      <xdr:colOff>371475</xdr:colOff>
      <xdr:row>15</xdr:row>
      <xdr:rowOff>177902</xdr:rowOff>
    </xdr:to>
    <xdr:sp macro="" textlink="">
      <xdr:nvSpPr>
        <xdr:cNvPr id="3" name="AutoShape 38"/>
        <xdr:cNvSpPr>
          <a:spLocks noChangeArrowheads="1"/>
        </xdr:cNvSpPr>
      </xdr:nvSpPr>
      <xdr:spPr bwMode="auto">
        <a:xfrm>
          <a:off x="6350000" y="2822575"/>
          <a:ext cx="2498725" cy="28902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s-ES" sz="1200" b="1" i="0" strike="noStrike">
              <a:solidFill>
                <a:srgbClr val="000000"/>
              </a:solidFill>
              <a:latin typeface="Arial"/>
              <a:cs typeface="Arial"/>
            </a:rPr>
            <a:t>UBICACIÓN</a:t>
          </a:r>
        </a:p>
      </xdr:txBody>
    </xdr:sp>
    <xdr:clientData/>
  </xdr:twoCellAnchor>
  <xdr:twoCellAnchor>
    <xdr:from>
      <xdr:col>6</xdr:col>
      <xdr:colOff>323849</xdr:colOff>
      <xdr:row>22</xdr:row>
      <xdr:rowOff>80735</xdr:rowOff>
    </xdr:from>
    <xdr:to>
      <xdr:col>11</xdr:col>
      <xdr:colOff>504836</xdr:colOff>
      <xdr:row>24</xdr:row>
      <xdr:rowOff>74669</xdr:rowOff>
    </xdr:to>
    <xdr:sp macro="" textlink="">
      <xdr:nvSpPr>
        <xdr:cNvPr id="5" name="AutoShape 40"/>
        <xdr:cNvSpPr>
          <a:spLocks noChangeArrowheads="1"/>
        </xdr:cNvSpPr>
      </xdr:nvSpPr>
      <xdr:spPr bwMode="auto">
        <a:xfrm>
          <a:off x="6257924" y="4224110"/>
          <a:ext cx="3390912" cy="317784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s-ES" sz="1200" b="1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MUNICIPIOS Y HABITANTES BENEFICIADOS</a:t>
          </a:r>
        </a:p>
      </xdr:txBody>
    </xdr:sp>
    <xdr:clientData/>
  </xdr:twoCellAnchor>
  <xdr:twoCellAnchor>
    <xdr:from>
      <xdr:col>6</xdr:col>
      <xdr:colOff>259196</xdr:colOff>
      <xdr:row>31</xdr:row>
      <xdr:rowOff>40986</xdr:rowOff>
    </xdr:from>
    <xdr:to>
      <xdr:col>10</xdr:col>
      <xdr:colOff>342935</xdr:colOff>
      <xdr:row>33</xdr:row>
      <xdr:rowOff>57185</xdr:rowOff>
    </xdr:to>
    <xdr:sp macro="" textlink="">
      <xdr:nvSpPr>
        <xdr:cNvPr id="7" name="AutoShape 42"/>
        <xdr:cNvSpPr>
          <a:spLocks noChangeArrowheads="1"/>
        </xdr:cNvSpPr>
      </xdr:nvSpPr>
      <xdr:spPr bwMode="auto">
        <a:xfrm>
          <a:off x="6193271" y="5641686"/>
          <a:ext cx="2626914" cy="34004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s-ES" sz="1200" b="1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SITUACIÓN DE ELEMENTOS</a:t>
          </a:r>
        </a:p>
      </xdr:txBody>
    </xdr:sp>
    <xdr:clientData/>
  </xdr:twoCellAnchor>
  <xdr:twoCellAnchor>
    <xdr:from>
      <xdr:col>6</xdr:col>
      <xdr:colOff>222250</xdr:colOff>
      <xdr:row>40</xdr:row>
      <xdr:rowOff>133350</xdr:rowOff>
    </xdr:from>
    <xdr:to>
      <xdr:col>10</xdr:col>
      <xdr:colOff>238135</xdr:colOff>
      <xdr:row>42</xdr:row>
      <xdr:rowOff>95250</xdr:rowOff>
    </xdr:to>
    <xdr:sp macro="" textlink="">
      <xdr:nvSpPr>
        <xdr:cNvPr id="8" name="AutoShape 43"/>
        <xdr:cNvSpPr>
          <a:spLocks noChangeArrowheads="1"/>
        </xdr:cNvSpPr>
      </xdr:nvSpPr>
      <xdr:spPr bwMode="auto">
        <a:xfrm>
          <a:off x="6156325" y="7191375"/>
          <a:ext cx="2559060" cy="28575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s-ES" sz="1200" b="1" i="0" strike="noStrike">
              <a:solidFill>
                <a:srgbClr val="000000"/>
              </a:solidFill>
              <a:latin typeface="Arial"/>
              <a:ea typeface="+mn-ea"/>
              <a:cs typeface="Arial"/>
            </a:rPr>
            <a:t>DATOS DE LA OBRA</a:t>
          </a:r>
        </a:p>
      </xdr:txBody>
    </xdr:sp>
    <xdr:clientData/>
  </xdr:twoCellAnchor>
  <xdr:twoCellAnchor>
    <xdr:from>
      <xdr:col>6</xdr:col>
      <xdr:colOff>609600</xdr:colOff>
      <xdr:row>43</xdr:row>
      <xdr:rowOff>25399</xdr:rowOff>
    </xdr:from>
    <xdr:to>
      <xdr:col>12</xdr:col>
      <xdr:colOff>1107639</xdr:colOff>
      <xdr:row>49</xdr:row>
      <xdr:rowOff>114300</xdr:rowOff>
    </xdr:to>
    <xdr:sp macro="" textlink="">
      <xdr:nvSpPr>
        <xdr:cNvPr id="9" name="Texto 8"/>
        <xdr:cNvSpPr txBox="1">
          <a:spLocks noChangeArrowheads="1"/>
        </xdr:cNvSpPr>
      </xdr:nvSpPr>
      <xdr:spPr bwMode="auto">
        <a:xfrm>
          <a:off x="7391400" y="7746999"/>
          <a:ext cx="7381439" cy="1041401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18288" rIns="27432" bIns="0" anchor="t"/>
        <a:lstStyle/>
        <a:p>
          <a:pPr rtl="0" eaLnBrk="1" fontAlgn="base" latinLnBrk="0" hangingPunct="1"/>
          <a:r>
            <a:rPr lang="es-MX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La obra  </a:t>
          </a:r>
          <a:r>
            <a:rPr lang="es-MX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consiste </a:t>
          </a:r>
          <a:r>
            <a:rPr lang="es-MX" sz="1100" b="0" i="0" baseline="0">
              <a:effectLst/>
              <a:latin typeface="+mn-lt"/>
              <a:ea typeface="+mn-ea"/>
              <a:cs typeface="+mn-cs"/>
            </a:rPr>
            <a:t>en la ampliación de un camino  tipo “C”  a un camino tipo A4, es decir, consiste </a:t>
          </a:r>
          <a:r>
            <a:rPr lang="es-MX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en ampliar la carretera de </a:t>
          </a:r>
          <a:r>
            <a:rPr lang="es-MX" sz="1100" b="0" i="0" baseline="0">
              <a:effectLst/>
              <a:latin typeface="+mn-lt"/>
              <a:ea typeface="+mn-ea"/>
              <a:cs typeface="+mn-cs"/>
            </a:rPr>
            <a:t>2 carriles de 3.5 m  que actualmente funcionan a 4 carriles de 3.5 m con 2 acotamientos laterales de 2.5 m y un acotamiento interior de 2 m, sobre el cual se colocará una barrera central separadora de concreto tipo Jersey; con lo anterior, la ampliación pasa de </a:t>
          </a:r>
          <a:r>
            <a:rPr lang="es-MX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7 m a 21 m de corona en una longitud de 8 Km, con una inversión de 156.6 Millones de pesos.  </a:t>
          </a:r>
        </a:p>
        <a:p>
          <a:pPr algn="l" rtl="0">
            <a:lnSpc>
              <a:spcPts val="800"/>
            </a:lnSpc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800"/>
            </a:lnSpc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2790825</xdr:colOff>
      <xdr:row>53</xdr:row>
      <xdr:rowOff>152400</xdr:rowOff>
    </xdr:from>
    <xdr:to>
      <xdr:col>11</xdr:col>
      <xdr:colOff>2790825</xdr:colOff>
      <xdr:row>53</xdr:row>
      <xdr:rowOff>152400</xdr:rowOff>
    </xdr:to>
    <xdr:sp macro="" textlink="">
      <xdr:nvSpPr>
        <xdr:cNvPr id="10" name="Texto 7"/>
        <xdr:cNvSpPr txBox="1">
          <a:spLocks noChangeArrowheads="1"/>
        </xdr:cNvSpPr>
      </xdr:nvSpPr>
      <xdr:spPr bwMode="auto">
        <a:xfrm>
          <a:off x="11934825" y="9467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7,301,994.14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4,628,910.30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623,749.37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205,402.38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10%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38%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33%</a:t>
          </a:r>
        </a:p>
      </xdr:txBody>
    </xdr:sp>
    <xdr:clientData/>
  </xdr:twoCellAnchor>
  <xdr:twoCellAnchor>
    <xdr:from>
      <xdr:col>11</xdr:col>
      <xdr:colOff>2790825</xdr:colOff>
      <xdr:row>53</xdr:row>
      <xdr:rowOff>152400</xdr:rowOff>
    </xdr:from>
    <xdr:to>
      <xdr:col>11</xdr:col>
      <xdr:colOff>2790825</xdr:colOff>
      <xdr:row>53</xdr:row>
      <xdr:rowOff>152400</xdr:rowOff>
    </xdr:to>
    <xdr:sp macro="" textlink="">
      <xdr:nvSpPr>
        <xdr:cNvPr id="11" name="Texto 9"/>
        <xdr:cNvSpPr txBox="1">
          <a:spLocks noChangeArrowheads="1"/>
        </xdr:cNvSpPr>
      </xdr:nvSpPr>
      <xdr:spPr bwMode="auto">
        <a:xfrm>
          <a:off x="11934825" y="9467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EJECUTADO</a:t>
          </a:r>
        </a:p>
      </xdr:txBody>
    </xdr:sp>
    <xdr:clientData/>
  </xdr:twoCellAnchor>
  <xdr:twoCellAnchor>
    <xdr:from>
      <xdr:col>11</xdr:col>
      <xdr:colOff>2790825</xdr:colOff>
      <xdr:row>53</xdr:row>
      <xdr:rowOff>152400</xdr:rowOff>
    </xdr:from>
    <xdr:to>
      <xdr:col>11</xdr:col>
      <xdr:colOff>2790825</xdr:colOff>
      <xdr:row>53</xdr:row>
      <xdr:rowOff>152400</xdr:rowOff>
    </xdr:to>
    <xdr:sp macro="" textlink="">
      <xdr:nvSpPr>
        <xdr:cNvPr id="12" name="Texto 7"/>
        <xdr:cNvSpPr txBox="1">
          <a:spLocks noChangeArrowheads="1"/>
        </xdr:cNvSpPr>
      </xdr:nvSpPr>
      <xdr:spPr bwMode="auto">
        <a:xfrm>
          <a:off x="11934825" y="9467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7,301,994.14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4,628,910.30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623,749.37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205,402.38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10%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38%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33%</a:t>
          </a:r>
        </a:p>
      </xdr:txBody>
    </xdr:sp>
    <xdr:clientData/>
  </xdr:twoCellAnchor>
  <xdr:twoCellAnchor>
    <xdr:from>
      <xdr:col>11</xdr:col>
      <xdr:colOff>2790825</xdr:colOff>
      <xdr:row>53</xdr:row>
      <xdr:rowOff>152400</xdr:rowOff>
    </xdr:from>
    <xdr:to>
      <xdr:col>11</xdr:col>
      <xdr:colOff>2790825</xdr:colOff>
      <xdr:row>53</xdr:row>
      <xdr:rowOff>152400</xdr:rowOff>
    </xdr:to>
    <xdr:sp macro="" textlink="">
      <xdr:nvSpPr>
        <xdr:cNvPr id="13" name="Texto 9"/>
        <xdr:cNvSpPr txBox="1">
          <a:spLocks noChangeArrowheads="1"/>
        </xdr:cNvSpPr>
      </xdr:nvSpPr>
      <xdr:spPr bwMode="auto">
        <a:xfrm>
          <a:off x="11934825" y="9467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EJECUTADO</a:t>
          </a:r>
        </a:p>
      </xdr:txBody>
    </xdr:sp>
    <xdr:clientData/>
  </xdr:twoCellAnchor>
  <xdr:twoCellAnchor>
    <xdr:from>
      <xdr:col>11</xdr:col>
      <xdr:colOff>2790825</xdr:colOff>
      <xdr:row>53</xdr:row>
      <xdr:rowOff>152400</xdr:rowOff>
    </xdr:from>
    <xdr:to>
      <xdr:col>11</xdr:col>
      <xdr:colOff>2790825</xdr:colOff>
      <xdr:row>53</xdr:row>
      <xdr:rowOff>152400</xdr:rowOff>
    </xdr:to>
    <xdr:sp macro="" textlink="">
      <xdr:nvSpPr>
        <xdr:cNvPr id="14" name="Texto 7"/>
        <xdr:cNvSpPr txBox="1">
          <a:spLocks noChangeArrowheads="1"/>
        </xdr:cNvSpPr>
      </xdr:nvSpPr>
      <xdr:spPr bwMode="auto">
        <a:xfrm>
          <a:off x="11934825" y="9467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7,301,994.14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4,628,910.30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623,749.37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205,402.38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10%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38%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33%</a:t>
          </a:r>
        </a:p>
      </xdr:txBody>
    </xdr:sp>
    <xdr:clientData/>
  </xdr:twoCellAnchor>
  <xdr:twoCellAnchor>
    <xdr:from>
      <xdr:col>11</xdr:col>
      <xdr:colOff>2790825</xdr:colOff>
      <xdr:row>53</xdr:row>
      <xdr:rowOff>152400</xdr:rowOff>
    </xdr:from>
    <xdr:to>
      <xdr:col>11</xdr:col>
      <xdr:colOff>2790825</xdr:colOff>
      <xdr:row>53</xdr:row>
      <xdr:rowOff>152400</xdr:rowOff>
    </xdr:to>
    <xdr:sp macro="" textlink="">
      <xdr:nvSpPr>
        <xdr:cNvPr id="15" name="Texto 9"/>
        <xdr:cNvSpPr txBox="1">
          <a:spLocks noChangeArrowheads="1"/>
        </xdr:cNvSpPr>
      </xdr:nvSpPr>
      <xdr:spPr bwMode="auto">
        <a:xfrm>
          <a:off x="11934825" y="9467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EJECUTADO</a:t>
          </a:r>
        </a:p>
      </xdr:txBody>
    </xdr:sp>
    <xdr:clientData/>
  </xdr:twoCellAnchor>
  <xdr:twoCellAnchor>
    <xdr:from>
      <xdr:col>11</xdr:col>
      <xdr:colOff>2400300</xdr:colOff>
      <xdr:row>57</xdr:row>
      <xdr:rowOff>85725</xdr:rowOff>
    </xdr:from>
    <xdr:to>
      <xdr:col>11</xdr:col>
      <xdr:colOff>2400300</xdr:colOff>
      <xdr:row>57</xdr:row>
      <xdr:rowOff>85725</xdr:rowOff>
    </xdr:to>
    <xdr:sp macro="" textlink="">
      <xdr:nvSpPr>
        <xdr:cNvPr id="16" name="Line 280"/>
        <xdr:cNvSpPr>
          <a:spLocks noChangeShapeType="1"/>
        </xdr:cNvSpPr>
      </xdr:nvSpPr>
      <xdr:spPr bwMode="auto">
        <a:xfrm>
          <a:off x="11544300" y="10163175"/>
          <a:ext cx="0" cy="0"/>
        </a:xfrm>
        <a:prstGeom prst="line">
          <a:avLst/>
        </a:prstGeom>
        <a:noFill/>
        <a:ln w="136525">
          <a:solidFill>
            <a:srgbClr val="FF2929"/>
          </a:solidFill>
          <a:round/>
          <a:headEnd/>
          <a:tailEnd/>
        </a:ln>
      </xdr:spPr>
    </xdr:sp>
    <xdr:clientData/>
  </xdr:twoCellAnchor>
  <xdr:twoCellAnchor>
    <xdr:from>
      <xdr:col>11</xdr:col>
      <xdr:colOff>2790825</xdr:colOff>
      <xdr:row>53</xdr:row>
      <xdr:rowOff>152400</xdr:rowOff>
    </xdr:from>
    <xdr:to>
      <xdr:col>11</xdr:col>
      <xdr:colOff>2790825</xdr:colOff>
      <xdr:row>53</xdr:row>
      <xdr:rowOff>152400</xdr:rowOff>
    </xdr:to>
    <xdr:sp macro="" textlink="">
      <xdr:nvSpPr>
        <xdr:cNvPr id="17" name="Texto 7"/>
        <xdr:cNvSpPr txBox="1">
          <a:spLocks noChangeArrowheads="1"/>
        </xdr:cNvSpPr>
      </xdr:nvSpPr>
      <xdr:spPr bwMode="auto">
        <a:xfrm>
          <a:off x="11934825" y="9467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7,301,994.14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4,628,910.30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623,749.37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205,402.38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10%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38%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33%</a:t>
          </a:r>
        </a:p>
      </xdr:txBody>
    </xdr:sp>
    <xdr:clientData/>
  </xdr:twoCellAnchor>
  <xdr:twoCellAnchor>
    <xdr:from>
      <xdr:col>11</xdr:col>
      <xdr:colOff>2790825</xdr:colOff>
      <xdr:row>53</xdr:row>
      <xdr:rowOff>152400</xdr:rowOff>
    </xdr:from>
    <xdr:to>
      <xdr:col>11</xdr:col>
      <xdr:colOff>2790825</xdr:colOff>
      <xdr:row>53</xdr:row>
      <xdr:rowOff>152400</xdr:rowOff>
    </xdr:to>
    <xdr:sp macro="" textlink="">
      <xdr:nvSpPr>
        <xdr:cNvPr id="18" name="Texto 9"/>
        <xdr:cNvSpPr txBox="1">
          <a:spLocks noChangeArrowheads="1"/>
        </xdr:cNvSpPr>
      </xdr:nvSpPr>
      <xdr:spPr bwMode="auto">
        <a:xfrm>
          <a:off x="11934825" y="9467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EJECUTADO</a:t>
          </a:r>
        </a:p>
      </xdr:txBody>
    </xdr:sp>
    <xdr:clientData/>
  </xdr:twoCellAnchor>
  <xdr:twoCellAnchor>
    <xdr:from>
      <xdr:col>11</xdr:col>
      <xdr:colOff>2790825</xdr:colOff>
      <xdr:row>53</xdr:row>
      <xdr:rowOff>152400</xdr:rowOff>
    </xdr:from>
    <xdr:to>
      <xdr:col>11</xdr:col>
      <xdr:colOff>2790825</xdr:colOff>
      <xdr:row>53</xdr:row>
      <xdr:rowOff>152400</xdr:rowOff>
    </xdr:to>
    <xdr:sp macro="" textlink="">
      <xdr:nvSpPr>
        <xdr:cNvPr id="19" name="Texto 7"/>
        <xdr:cNvSpPr txBox="1">
          <a:spLocks noChangeArrowheads="1"/>
        </xdr:cNvSpPr>
      </xdr:nvSpPr>
      <xdr:spPr bwMode="auto">
        <a:xfrm>
          <a:off x="11934825" y="9467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7,301,994.14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4,628,910.30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623,749.37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205,402.38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10%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38%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33%</a:t>
          </a:r>
        </a:p>
      </xdr:txBody>
    </xdr:sp>
    <xdr:clientData/>
  </xdr:twoCellAnchor>
  <xdr:twoCellAnchor>
    <xdr:from>
      <xdr:col>11</xdr:col>
      <xdr:colOff>2790825</xdr:colOff>
      <xdr:row>53</xdr:row>
      <xdr:rowOff>152400</xdr:rowOff>
    </xdr:from>
    <xdr:to>
      <xdr:col>11</xdr:col>
      <xdr:colOff>2790825</xdr:colOff>
      <xdr:row>53</xdr:row>
      <xdr:rowOff>152400</xdr:rowOff>
    </xdr:to>
    <xdr:sp macro="" textlink="">
      <xdr:nvSpPr>
        <xdr:cNvPr id="20" name="Texto 9"/>
        <xdr:cNvSpPr txBox="1">
          <a:spLocks noChangeArrowheads="1"/>
        </xdr:cNvSpPr>
      </xdr:nvSpPr>
      <xdr:spPr bwMode="auto">
        <a:xfrm>
          <a:off x="11934825" y="9467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EJECUTADO</a:t>
          </a:r>
        </a:p>
      </xdr:txBody>
    </xdr:sp>
    <xdr:clientData/>
  </xdr:twoCellAnchor>
  <xdr:twoCellAnchor>
    <xdr:from>
      <xdr:col>11</xdr:col>
      <xdr:colOff>2790825</xdr:colOff>
      <xdr:row>53</xdr:row>
      <xdr:rowOff>152400</xdr:rowOff>
    </xdr:from>
    <xdr:to>
      <xdr:col>11</xdr:col>
      <xdr:colOff>2790825</xdr:colOff>
      <xdr:row>53</xdr:row>
      <xdr:rowOff>152400</xdr:rowOff>
    </xdr:to>
    <xdr:sp macro="" textlink="">
      <xdr:nvSpPr>
        <xdr:cNvPr id="21" name="Texto 7"/>
        <xdr:cNvSpPr txBox="1">
          <a:spLocks noChangeArrowheads="1"/>
        </xdr:cNvSpPr>
      </xdr:nvSpPr>
      <xdr:spPr bwMode="auto">
        <a:xfrm>
          <a:off x="11934825" y="9467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7,301,994.14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4,628,910.30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623,749.37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205,402.38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10%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38%</a:t>
          </a:r>
        </a:p>
        <a:p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33%</a:t>
          </a:r>
        </a:p>
      </xdr:txBody>
    </xdr:sp>
    <xdr:clientData/>
  </xdr:twoCellAnchor>
  <xdr:twoCellAnchor>
    <xdr:from>
      <xdr:col>11</xdr:col>
      <xdr:colOff>2790825</xdr:colOff>
      <xdr:row>53</xdr:row>
      <xdr:rowOff>152400</xdr:rowOff>
    </xdr:from>
    <xdr:to>
      <xdr:col>11</xdr:col>
      <xdr:colOff>2790825</xdr:colOff>
      <xdr:row>53</xdr:row>
      <xdr:rowOff>152400</xdr:rowOff>
    </xdr:to>
    <xdr:sp macro="" textlink="">
      <xdr:nvSpPr>
        <xdr:cNvPr id="22" name="Texto 9"/>
        <xdr:cNvSpPr txBox="1">
          <a:spLocks noChangeArrowheads="1"/>
        </xdr:cNvSpPr>
      </xdr:nvSpPr>
      <xdr:spPr bwMode="auto">
        <a:xfrm>
          <a:off x="11934825" y="94678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EJECUTADO</a:t>
          </a:r>
        </a:p>
      </xdr:txBody>
    </xdr:sp>
    <xdr:clientData/>
  </xdr:twoCellAnchor>
  <xdr:twoCellAnchor>
    <xdr:from>
      <xdr:col>11</xdr:col>
      <xdr:colOff>2400300</xdr:colOff>
      <xdr:row>57</xdr:row>
      <xdr:rowOff>85725</xdr:rowOff>
    </xdr:from>
    <xdr:to>
      <xdr:col>11</xdr:col>
      <xdr:colOff>2400300</xdr:colOff>
      <xdr:row>57</xdr:row>
      <xdr:rowOff>85725</xdr:rowOff>
    </xdr:to>
    <xdr:sp macro="" textlink="">
      <xdr:nvSpPr>
        <xdr:cNvPr id="23" name="Line 280"/>
        <xdr:cNvSpPr>
          <a:spLocks noChangeShapeType="1"/>
        </xdr:cNvSpPr>
      </xdr:nvSpPr>
      <xdr:spPr bwMode="auto">
        <a:xfrm>
          <a:off x="11544300" y="10163175"/>
          <a:ext cx="0" cy="0"/>
        </a:xfrm>
        <a:prstGeom prst="line">
          <a:avLst/>
        </a:prstGeom>
        <a:noFill/>
        <a:ln w="136525">
          <a:solidFill>
            <a:srgbClr val="FF2929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38100</xdr:colOff>
      <xdr:row>16</xdr:row>
      <xdr:rowOff>17393</xdr:rowOff>
    </xdr:from>
    <xdr:to>
      <xdr:col>5</xdr:col>
      <xdr:colOff>371475</xdr:colOff>
      <xdr:row>39</xdr:row>
      <xdr:rowOff>142876</xdr:rowOff>
    </xdr:to>
    <xdr:pic>
      <xdr:nvPicPr>
        <xdr:cNvPr id="40" name="39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722618"/>
          <a:ext cx="5876925" cy="3849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0</xdr:row>
      <xdr:rowOff>38100</xdr:rowOff>
    </xdr:from>
    <xdr:to>
      <xdr:col>2</xdr:col>
      <xdr:colOff>1863</xdr:colOff>
      <xdr:row>3</xdr:row>
      <xdr:rowOff>111125</xdr:rowOff>
    </xdr:to>
    <xdr:pic>
      <xdr:nvPicPr>
        <xdr:cNvPr id="24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2678388" cy="78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107</xdr:row>
      <xdr:rowOff>0</xdr:rowOff>
    </xdr:from>
    <xdr:to>
      <xdr:col>9</xdr:col>
      <xdr:colOff>752475</xdr:colOff>
      <xdr:row>107</xdr:row>
      <xdr:rowOff>0</xdr:rowOff>
    </xdr:to>
    <xdr:sp macro="" textlink="">
      <xdr:nvSpPr>
        <xdr:cNvPr id="2" name="Texto 2"/>
        <xdr:cNvSpPr txBox="1">
          <a:spLocks noChangeArrowheads="1"/>
        </xdr:cNvSpPr>
      </xdr:nvSpPr>
      <xdr:spPr bwMode="auto">
        <a:xfrm>
          <a:off x="66675" y="17945100"/>
          <a:ext cx="84677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15875</xdr:colOff>
      <xdr:row>107</xdr:row>
      <xdr:rowOff>0</xdr:rowOff>
    </xdr:from>
    <xdr:to>
      <xdr:col>9</xdr:col>
      <xdr:colOff>727060</xdr:colOff>
      <xdr:row>107</xdr:row>
      <xdr:rowOff>0</xdr:rowOff>
    </xdr:to>
    <xdr:sp macro="" textlink="">
      <xdr:nvSpPr>
        <xdr:cNvPr id="3" name="Texto 6"/>
        <xdr:cNvSpPr txBox="1">
          <a:spLocks noChangeArrowheads="1"/>
        </xdr:cNvSpPr>
      </xdr:nvSpPr>
      <xdr:spPr bwMode="auto">
        <a:xfrm>
          <a:off x="15875" y="17945100"/>
          <a:ext cx="849311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just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A LA FECHA SE HAN PRESENTADO TRECE (13)  PRECIOS UNITARIOS FUERA DE CONCURSO DE LOS CUALES SE HAN AUTORIZADO COMO PROVISIONALES OCHO (8) Y DEFINITIVOS CUATRO (4) ESTANDO EN REVISIÓN LOS FALTANTES PARA SU APLICACIÓN DEFINITIVA.</a:t>
          </a:r>
        </a:p>
        <a:p>
          <a:pPr algn="just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107</xdr:row>
      <xdr:rowOff>0</xdr:rowOff>
    </xdr:from>
    <xdr:to>
      <xdr:col>9</xdr:col>
      <xdr:colOff>723900</xdr:colOff>
      <xdr:row>107</xdr:row>
      <xdr:rowOff>0</xdr:rowOff>
    </xdr:to>
    <xdr:sp macro="" textlink="">
      <xdr:nvSpPr>
        <xdr:cNvPr id="4" name="Texto 8"/>
        <xdr:cNvSpPr txBox="1">
          <a:spLocks noChangeArrowheads="1"/>
        </xdr:cNvSpPr>
      </xdr:nvSpPr>
      <xdr:spPr bwMode="auto">
        <a:xfrm>
          <a:off x="38100" y="17945100"/>
          <a:ext cx="84677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38100</xdr:colOff>
      <xdr:row>107</xdr:row>
      <xdr:rowOff>0</xdr:rowOff>
    </xdr:from>
    <xdr:to>
      <xdr:col>0</xdr:col>
      <xdr:colOff>73819</xdr:colOff>
      <xdr:row>107</xdr:row>
      <xdr:rowOff>0</xdr:rowOff>
    </xdr:to>
    <xdr:sp macro="" textlink="">
      <xdr:nvSpPr>
        <xdr:cNvPr id="5" name="Texto 10"/>
        <xdr:cNvSpPr txBox="1">
          <a:spLocks noChangeArrowheads="1"/>
        </xdr:cNvSpPr>
      </xdr:nvSpPr>
      <xdr:spPr bwMode="auto">
        <a:xfrm>
          <a:off x="38100" y="17945100"/>
          <a:ext cx="35719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just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19050</xdr:colOff>
      <xdr:row>107</xdr:row>
      <xdr:rowOff>0</xdr:rowOff>
    </xdr:from>
    <xdr:to>
      <xdr:col>0</xdr:col>
      <xdr:colOff>54769</xdr:colOff>
      <xdr:row>107</xdr:row>
      <xdr:rowOff>0</xdr:rowOff>
    </xdr:to>
    <xdr:sp macro="" textlink="">
      <xdr:nvSpPr>
        <xdr:cNvPr id="6" name="Texto 11"/>
        <xdr:cNvSpPr txBox="1">
          <a:spLocks noChangeArrowheads="1"/>
        </xdr:cNvSpPr>
      </xdr:nvSpPr>
      <xdr:spPr bwMode="auto">
        <a:xfrm flipH="1" flipV="1">
          <a:off x="19050" y="17945100"/>
          <a:ext cx="35719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just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0</xdr:colOff>
      <xdr:row>107</xdr:row>
      <xdr:rowOff>0</xdr:rowOff>
    </xdr:from>
    <xdr:to>
      <xdr:col>10</xdr:col>
      <xdr:colOff>0</xdr:colOff>
      <xdr:row>107</xdr:row>
      <xdr:rowOff>0</xdr:rowOff>
    </xdr:to>
    <xdr:sp macro="" textlink="">
      <xdr:nvSpPr>
        <xdr:cNvPr id="7" name="Texto 7"/>
        <xdr:cNvSpPr txBox="1">
          <a:spLocks noChangeArrowheads="1"/>
        </xdr:cNvSpPr>
      </xdr:nvSpPr>
      <xdr:spPr bwMode="auto">
        <a:xfrm flipH="1" flipV="1">
          <a:off x="9191625" y="179451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just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0</xdr:colOff>
      <xdr:row>107</xdr:row>
      <xdr:rowOff>0</xdr:rowOff>
    </xdr:from>
    <xdr:to>
      <xdr:col>10</xdr:col>
      <xdr:colOff>0</xdr:colOff>
      <xdr:row>107</xdr:row>
      <xdr:rowOff>0</xdr:rowOff>
    </xdr:to>
    <xdr:sp macro="" textlink="">
      <xdr:nvSpPr>
        <xdr:cNvPr id="8" name="Texto 2"/>
        <xdr:cNvSpPr txBox="1">
          <a:spLocks noChangeArrowheads="1"/>
        </xdr:cNvSpPr>
      </xdr:nvSpPr>
      <xdr:spPr bwMode="auto">
        <a:xfrm>
          <a:off x="9191625" y="179451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15875</xdr:colOff>
      <xdr:row>107</xdr:row>
      <xdr:rowOff>0</xdr:rowOff>
    </xdr:from>
    <xdr:to>
      <xdr:col>9</xdr:col>
      <xdr:colOff>723888</xdr:colOff>
      <xdr:row>107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15875" y="17945100"/>
          <a:ext cx="848993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just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SE ENCUENTRA EN REVISIÓN POR ESTA RESIDENCIA GENERAL, RECLAMACIÓN QUE PRESENTA LA EMPRESA CONSTRUCTORA TEPYC S.A. DE C.V. POR CONCEPTO DE MAQUINARIA INACTIVA</a:t>
          </a:r>
        </a:p>
      </xdr:txBody>
    </xdr:sp>
    <xdr:clientData/>
  </xdr:twoCellAnchor>
  <xdr:twoCellAnchor>
    <xdr:from>
      <xdr:col>0</xdr:col>
      <xdr:colOff>53975</xdr:colOff>
      <xdr:row>107</xdr:row>
      <xdr:rowOff>0</xdr:rowOff>
    </xdr:from>
    <xdr:to>
      <xdr:col>10</xdr:col>
      <xdr:colOff>1</xdr:colOff>
      <xdr:row>107</xdr:row>
      <xdr:rowOff>0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53975" y="17945100"/>
          <a:ext cx="91376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just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CON FECHA 6 DE ABRIL PASADO SE PUBLICO LA CONVOCATORIA PARA LA CONSTRUCCIÓN DE TERRACERÍAS, OBRAS DE DRENAJE, PAVIMENTO DE CONCRETO ASFALTICO,  PUENTES Y PASOS A DESNIVEL, ENTRONQUES Y OBRAS COMPLEMENTARIAS DEL SEGUNDO CUERPO, Y CONSTRUCCIÓN DEL CAMINO ALTERNO POMOCA – MARAVATIO ( 18 KMS. ), ASÍ COMO LA SUPERVISIÓN DE LOS MISMOS. </a:t>
          </a:r>
        </a:p>
        <a:p>
          <a:pPr algn="just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LOS PROPIETARIOS DE LOS TERRENOS QUE SE AFECTAN PARA MODIFICAR EL TRAZO Y MEJORAR EL ALINEAMIENTO NO ACEPTAN LOS AVALÚOS EMITIDOS POR CABIN, DE ACUERDO A LOS SIGUIENTES SUBTRAMOS:</a:t>
          </a:r>
        </a:p>
        <a:p>
          <a:pPr algn="just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· EN EL SUBTRAMO DEL KM. 137+717 AL KM. 138+967 SE AFECTAN 50,872.00 M2, EL AVALUÓ DE CABIN ES DE 6.0 PESOS/M2 Y LOS PROPIETARIOS EXIGEN SE LES PAGUE A 20.0 PESOS/M2</a:t>
          </a:r>
        </a:p>
        <a:p>
          <a:pPr algn="just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· EN EL SUBTRAMO DEL KM. 138+967 AL KM. 139+251 Y DEL KM. 140+802 AL KM. 141+591 SE AFECTAN 34,421.00 M2, EL AVALUÓ DE CABIN ES DE 2.75 PESOS/M2 Y LOS PROPIETARIOS EXIGEN SE LES PAGUE A 20.0 PESOS/M2</a:t>
          </a:r>
        </a:p>
        <a:p>
          <a:pPr algn="just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· EN EL SUBTRAMO DEL KM. 650+640 AL KM. 654+264 ( LIBRAMIENTO APEO ) LOS PROPIETARIOS NO PERMITEN QUE SE REALICEN TRABAJOS DE LEVANTAMIENTOS DE AFECTACIONES, CONTÁNDOSE CON EL AVALUÓ DE CABIN DE  21 PESOS/M2, NEGÁNDOSE LOS PROPIETARIOS VENDER A CUALQUIER PRECIO</a:t>
          </a:r>
        </a:p>
        <a:p>
          <a:pPr algn="just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EN LOS SUBTRAMOS DESCRITOS EL COSTO DE LIBERACIÓN DEL DERECHO DE VÍA DE ACUERDO A LOS AVALÚOS DE CABIN ES DE $ 0.4 M.D.P. Y EL QUE EXIGEN LOS PROPIETARIOS ES DE $ 1.9 M.D.P. CON UNA DIFERENCIA ENTRE AMBOS DE $ 1.5 M.D.P.; PARALELAMENTE SE HAN SOLICITADO LOS DICTÁMENES DE FACTIBILIDAD EMITIDOS POR SEDESOL PARA PROCEDER AL INICIO DEL TRAMITE DE EXPROPIACIÓN.</a:t>
          </a:r>
        </a:p>
        <a:p>
          <a:pPr algn="just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· FALTA DE LIBERACIÓN DEL DERECHO DE VÍA</a:t>
          </a:r>
        </a:p>
        <a:p>
          <a:pPr algn="just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· ATRASO EN LA ENTREGA DE PROYECTOS DE ESTRUCTURAS</a:t>
          </a:r>
        </a:p>
        <a:p>
          <a:pPr algn="just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·</a:t>
          </a:r>
        </a:p>
        <a:p>
          <a:pPr algn="just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PENDIENTE LA CONTRATACIÓN DE LA REVALIDACIÓN AL CONTRATO ORIGINAL POR 113.3 MDP.</a:t>
          </a:r>
        </a:p>
      </xdr:txBody>
    </xdr:sp>
    <xdr:clientData/>
  </xdr:twoCellAnchor>
  <xdr:twoCellAnchor editAs="oneCell">
    <xdr:from>
      <xdr:col>9</xdr:col>
      <xdr:colOff>0</xdr:colOff>
      <xdr:row>79</xdr:row>
      <xdr:rowOff>0</xdr:rowOff>
    </xdr:from>
    <xdr:to>
      <xdr:col>9</xdr:col>
      <xdr:colOff>85725</xdr:colOff>
      <xdr:row>80</xdr:row>
      <xdr:rowOff>47627</xdr:rowOff>
    </xdr:to>
    <xdr:sp macro="" textlink="">
      <xdr:nvSpPr>
        <xdr:cNvPr id="11" name="Text Box 13"/>
        <xdr:cNvSpPr txBox="1">
          <a:spLocks noChangeArrowheads="1"/>
        </xdr:cNvSpPr>
      </xdr:nvSpPr>
      <xdr:spPr bwMode="auto">
        <a:xfrm>
          <a:off x="7781925" y="13144500"/>
          <a:ext cx="85725" cy="2095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9</xdr:col>
      <xdr:colOff>485885</xdr:colOff>
      <xdr:row>79</xdr:row>
      <xdr:rowOff>0</xdr:rowOff>
    </xdr:from>
    <xdr:to>
      <xdr:col>9</xdr:col>
      <xdr:colOff>996363</xdr:colOff>
      <xdr:row>79</xdr:row>
      <xdr:rowOff>3027</xdr:rowOff>
    </xdr:to>
    <xdr:sp macro="" textlink="">
      <xdr:nvSpPr>
        <xdr:cNvPr id="12" name="Texto 16"/>
        <xdr:cNvSpPr txBox="1">
          <a:spLocks noChangeArrowheads="1"/>
        </xdr:cNvSpPr>
      </xdr:nvSpPr>
      <xdr:spPr bwMode="auto">
        <a:xfrm>
          <a:off x="8267810" y="13144500"/>
          <a:ext cx="510478" cy="302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1" i="1" strike="noStrike">
              <a:solidFill>
                <a:srgbClr val="000000"/>
              </a:solidFill>
              <a:latin typeface="Arial"/>
              <a:cs typeface="Arial"/>
            </a:rPr>
            <a:t>SCT</a:t>
          </a:r>
        </a:p>
      </xdr:txBody>
    </xdr:sp>
    <xdr:clientData/>
  </xdr:twoCellAnchor>
  <xdr:twoCellAnchor editAs="oneCell">
    <xdr:from>
      <xdr:col>9</xdr:col>
      <xdr:colOff>0</xdr:colOff>
      <xdr:row>76</xdr:row>
      <xdr:rowOff>0</xdr:rowOff>
    </xdr:from>
    <xdr:to>
      <xdr:col>9</xdr:col>
      <xdr:colOff>85725</xdr:colOff>
      <xdr:row>77</xdr:row>
      <xdr:rowOff>133350</xdr:rowOff>
    </xdr:to>
    <xdr:sp macro="" textlink="">
      <xdr:nvSpPr>
        <xdr:cNvPr id="13" name="Text Box 13"/>
        <xdr:cNvSpPr txBox="1">
          <a:spLocks noChangeArrowheads="1"/>
        </xdr:cNvSpPr>
      </xdr:nvSpPr>
      <xdr:spPr bwMode="auto">
        <a:xfrm>
          <a:off x="7781925" y="12744450"/>
          <a:ext cx="857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10</xdr:row>
      <xdr:rowOff>66675</xdr:rowOff>
    </xdr:from>
    <xdr:to>
      <xdr:col>9</xdr:col>
      <xdr:colOff>85725</xdr:colOff>
      <xdr:row>12</xdr:row>
      <xdr:rowOff>104775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7781925" y="1533525"/>
          <a:ext cx="857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1012825</xdr:colOff>
      <xdr:row>36</xdr:row>
      <xdr:rowOff>1761</xdr:rowOff>
    </xdr:from>
    <xdr:to>
      <xdr:col>9</xdr:col>
      <xdr:colOff>285863</xdr:colOff>
      <xdr:row>37</xdr:row>
      <xdr:rowOff>11789</xdr:rowOff>
    </xdr:to>
    <xdr:sp macro="" textlink="">
      <xdr:nvSpPr>
        <xdr:cNvPr id="15" name="Text Box 46"/>
        <xdr:cNvSpPr txBox="1">
          <a:spLocks noChangeArrowheads="1"/>
        </xdr:cNvSpPr>
      </xdr:nvSpPr>
      <xdr:spPr bwMode="auto">
        <a:xfrm>
          <a:off x="7546975" y="5764386"/>
          <a:ext cx="520813" cy="171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C/IVA</a:t>
          </a:r>
        </a:p>
      </xdr:txBody>
    </xdr:sp>
    <xdr:clientData/>
  </xdr:twoCellAnchor>
  <xdr:twoCellAnchor editAs="oneCell">
    <xdr:from>
      <xdr:col>8</xdr:col>
      <xdr:colOff>1035050</xdr:colOff>
      <xdr:row>33</xdr:row>
      <xdr:rowOff>1921</xdr:rowOff>
    </xdr:from>
    <xdr:to>
      <xdr:col>9</xdr:col>
      <xdr:colOff>324329</xdr:colOff>
      <xdr:row>34</xdr:row>
      <xdr:rowOff>21251</xdr:rowOff>
    </xdr:to>
    <xdr:sp macro="" textlink="">
      <xdr:nvSpPr>
        <xdr:cNvPr id="16" name="Text Box 46"/>
        <xdr:cNvSpPr txBox="1">
          <a:spLocks noChangeArrowheads="1"/>
        </xdr:cNvSpPr>
      </xdr:nvSpPr>
      <xdr:spPr bwMode="auto">
        <a:xfrm>
          <a:off x="7569200" y="5278771"/>
          <a:ext cx="537054" cy="181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C/IVA</a:t>
          </a:r>
        </a:p>
      </xdr:txBody>
    </xdr:sp>
    <xdr:clientData/>
  </xdr:twoCellAnchor>
  <xdr:twoCellAnchor editAs="oneCell">
    <xdr:from>
      <xdr:col>8</xdr:col>
      <xdr:colOff>1016907</xdr:colOff>
      <xdr:row>35</xdr:row>
      <xdr:rowOff>227</xdr:rowOff>
    </xdr:from>
    <xdr:to>
      <xdr:col>9</xdr:col>
      <xdr:colOff>290179</xdr:colOff>
      <xdr:row>36</xdr:row>
      <xdr:rowOff>16645</xdr:rowOff>
    </xdr:to>
    <xdr:sp macro="" textlink="">
      <xdr:nvSpPr>
        <xdr:cNvPr id="17" name="Text Box 46"/>
        <xdr:cNvSpPr txBox="1">
          <a:spLocks noChangeArrowheads="1"/>
        </xdr:cNvSpPr>
      </xdr:nvSpPr>
      <xdr:spPr bwMode="auto">
        <a:xfrm>
          <a:off x="7551057" y="5600927"/>
          <a:ext cx="521047" cy="178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C/IVA</a:t>
          </a:r>
        </a:p>
      </xdr:txBody>
    </xdr:sp>
    <xdr:clientData/>
  </xdr:twoCellAnchor>
  <xdr:twoCellAnchor>
    <xdr:from>
      <xdr:col>0</xdr:col>
      <xdr:colOff>63500</xdr:colOff>
      <xdr:row>0</xdr:row>
      <xdr:rowOff>50800</xdr:rowOff>
    </xdr:from>
    <xdr:to>
      <xdr:col>1</xdr:col>
      <xdr:colOff>882093</xdr:colOff>
      <xdr:row>2</xdr:row>
      <xdr:rowOff>50800</xdr:rowOff>
    </xdr:to>
    <xdr:pic>
      <xdr:nvPicPr>
        <xdr:cNvPr id="22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50800"/>
          <a:ext cx="1555193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9719</xdr:colOff>
      <xdr:row>5</xdr:row>
      <xdr:rowOff>35183</xdr:rowOff>
    </xdr:from>
    <xdr:to>
      <xdr:col>48</xdr:col>
      <xdr:colOff>76200</xdr:colOff>
      <xdr:row>8</xdr:row>
      <xdr:rowOff>123825</xdr:rowOff>
    </xdr:to>
    <xdr:sp macro="" textlink="">
      <xdr:nvSpPr>
        <xdr:cNvPr id="2" name="1 O"/>
        <xdr:cNvSpPr/>
      </xdr:nvSpPr>
      <xdr:spPr>
        <a:xfrm>
          <a:off x="9763319" y="616208"/>
          <a:ext cx="447481" cy="431542"/>
        </a:xfrm>
        <a:prstGeom prst="flowChartOr">
          <a:avLst/>
        </a:prstGeom>
        <a:solidFill>
          <a:srgbClr val="00B050"/>
        </a:solidFill>
        <a:ln w="6350"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MX" sz="1100"/>
        </a:p>
      </xdr:txBody>
    </xdr:sp>
    <xdr:clientData/>
  </xdr:twoCellAnchor>
  <xdr:twoCellAnchor editAs="oneCell">
    <xdr:from>
      <xdr:col>0</xdr:col>
      <xdr:colOff>38100</xdr:colOff>
      <xdr:row>21</xdr:row>
      <xdr:rowOff>86660</xdr:rowOff>
    </xdr:from>
    <xdr:to>
      <xdr:col>12</xdr:col>
      <xdr:colOff>161925</xdr:colOff>
      <xdr:row>30</xdr:row>
      <xdr:rowOff>38100</xdr:rowOff>
    </xdr:to>
    <xdr:pic>
      <xdr:nvPicPr>
        <xdr:cNvPr id="18" name="1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58510"/>
          <a:ext cx="2543175" cy="1665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200026</xdr:colOff>
      <xdr:row>21</xdr:row>
      <xdr:rowOff>190499</xdr:rowOff>
    </xdr:from>
    <xdr:to>
      <xdr:col>26</xdr:col>
      <xdr:colOff>85725</xdr:colOff>
      <xdr:row>30</xdr:row>
      <xdr:rowOff>133350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171450</xdr:colOff>
      <xdr:row>21</xdr:row>
      <xdr:rowOff>123825</xdr:rowOff>
    </xdr:from>
    <xdr:to>
      <xdr:col>42</xdr:col>
      <xdr:colOff>66674</xdr:colOff>
      <xdr:row>29</xdr:row>
      <xdr:rowOff>180975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41529</xdr:colOff>
      <xdr:row>32</xdr:row>
      <xdr:rowOff>13850</xdr:rowOff>
    </xdr:from>
    <xdr:to>
      <xdr:col>13</xdr:col>
      <xdr:colOff>371475</xdr:colOff>
      <xdr:row>36</xdr:row>
      <xdr:rowOff>180975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979" y="5395475"/>
          <a:ext cx="1234821" cy="92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32</xdr:row>
      <xdr:rowOff>9526</xdr:rowOff>
    </xdr:from>
    <xdr:to>
      <xdr:col>6</xdr:col>
      <xdr:colOff>15874</xdr:colOff>
      <xdr:row>36</xdr:row>
      <xdr:rowOff>180975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5391151"/>
          <a:ext cx="1244598" cy="93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171450</xdr:colOff>
      <xdr:row>32</xdr:row>
      <xdr:rowOff>35720</xdr:rowOff>
    </xdr:from>
    <xdr:to>
      <xdr:col>22</xdr:col>
      <xdr:colOff>85725</xdr:colOff>
      <xdr:row>36</xdr:row>
      <xdr:rowOff>173832</xdr:rowOff>
    </xdr:to>
    <xdr:pic>
      <xdr:nvPicPr>
        <xdr:cNvPr id="19" name="18 Imagen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5417345"/>
          <a:ext cx="1200150" cy="900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47625</xdr:colOff>
      <xdr:row>2</xdr:row>
      <xdr:rowOff>112384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43075" cy="51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Romero/ing%20peralta%20obra%202007/OPLIMIT/Mis%20documentos/INFORMACION%20TRAMO%20II/TRAMO%20II/Libro%205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Ver_csc/choapas/CHOAPAS/CARP.%20OBRA/CONCEN.%20DE%20OBRA/KM%200-80/INF%20OBRA%20290200/Choapas%20ll/INFMENSU/LIBROS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/Choapas%20ll/INFMENSU/LIBROS~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Ver_csc/choapas/CHOAPAS/CARP.%20OBRA/CONCEN.%20DE%20OBRA/KM%200-80/INF%20OBRA%20290200/Choapas%20ll/INFMENSU/Mis%20documentos/CENTRAL/ESTSFIN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Scalavictor/Mis%20documentos/CARPETAS%20OTROS/7-%20INFORME%20DE%20OBRA%2015-OCT-200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5\archivos%20(e)\Documents%20and%20Settings\a\Mis%20documentos\CARPERTAS%20EJECUTIVAS\CARPETA%20EJECUTIVA%2031%20MAY%2005\LEPISXTO\TRAMO%201\REPROG%20MEXICO\CARPETA%20DE%20OBRA\CARPETA%20OBRA%20NOV%2031,2003%20%20KM%206%20-%202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MSWORKS/MONTERR/CONCURS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Bccc-jbeltrag/508-w-0-1/FACTURA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Bccc-rrios/red/FACTURA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5\archivos%20(e)\INFORME%20SEMANAL-17-01-04\personal\inf.reales%20%20e%20informados\informados\respaldo%20maq.%20hector%2014%20sep\RESPALDO\CONTROL%20DE%20OBRA\TRAMO%20KM%20006+000%20AL%20KM\INFORME%20EJECUTIVO\INFORMES%20QUINCENALES\SEP%2015,2003%20T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SCT/CARRFED/CDVALLES/CONCDV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Romero/ing%20peralta%20obra%202007/Choapas%20ll/INFMENSU/LIBROS~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INFOROBRA/TRAMO%202/INFORME%201/Choapas%20ll/INFMENSU/Mis%20documentos/CENTRAL/ESTSFINI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Usuario5/archivos%20(e)/LEPISXTO/TRAMO%201/REPROG%20MEXICO/CARPETA%20DE%20OBRA/CARPETA%20OBRA%20NOV%2031,2003%20%20KM%206%20-%202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Sistemas/VISI/Documents%20and%20Settings/SANCHEZ%20CORPORATIVO/Escritorio/Copia%20de%20CARPETA%20DE%20OBRA%20DEL%2030%20DE%20JUNIO%20DEL%2020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/Choapas%20ll/INFMENSU/Mis%20documentos/CENTRAL/ESTSFINI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Ver_csc/carreteras%20f/WINDOWS/TEMP/Mis%20documentos/TRAMO%201/Ficha%20Gener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Romero/ing%20peralta%20obra%202007/Mis%20documentos/INFOROBRA/TRAMO%202/INFORME%201/Choapas%20ll/INFMENSU/LIBROS~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Sistemas/VISI/REP_INFORMES_SCT_SLP/CARPETA%20DE%20OBRA%20DEL%2031%20DE%20oct%20DEL%2020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Romero/ing%20peralta%20obra%202007/JOEL/INFO.%20ACT.%20PUEN.CASO%20III/Libro%20Primer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Pc1/c/Mis%20documentos/TRAMO%201/Libro%20Inici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Altaing/c/FACTURA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OPLIMIT/Mis%20documentos/INFORMACION%20TRAMO%20II/TRAMO%20II/Libro%2050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carreteras%20federales/choapas/tramo%2080-105/CMPRESOR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Pc1/c/Mis%20documentos/TRAMO%201/Mis%20documentos/CENTRAL/ESTSFINI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Ver_csc/carreteras%20f/carreteras%20federales/choapas/tramo%2080-105/CMPRESOR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Scala00/vicman%2011-nov-09/Mis%20documentos/TRAMO%201/Ficha%20Gener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A/FACTURA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stemas\VISI\Documents%20and%20Settings\RODOLFO\Local%20Settings\Temp\Temporary%20Directory%202%20for%20INFORMES.zip\INFORMES%20DEL%2030%20DE%20NOVIEMBRE%20DEL%202005\Documents%20and%20Settings\SANCHEZ%20CORPORATIVO\Escritorio\Copia%20de%20CARPETA%20DE%20OBRA%20DEL%2030%20DE%20JUNI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Pc1/c/TRAMO%20II/carvisita/Mis%20Documentos/Programas/Programa%20detallado1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Scala00/vicman%2011-nov-09/carreteras%20federales/choapas/tramo%2080-105/CMPRESO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A/Informes/INFORME01-15-SE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Ver_csc/carreteras%20f/WINDOWS/TEMP/Choapas%20ll/INFMENSU/LIBROS~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hoapas%20ll/INFMENSU/LIBROS~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5\archivos%20(e)\Documents%20and%20Settings\Ricardo\Escritorio\LA%20PRESA\informe%20mensual%20y%20quincenal\INFORME%20SEMANAL-17-01-04\personal\inf.reales%20%20e%20informados\informados\Mis%20documentos\Tijuana\La%20Presa\carpeta%20informacion\Ficha%20Gener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E.P.%206%20SIMS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hoapas%20ll/INFMENSU/Mis%20documentos/CENTRAL/ESTSFIN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Ver_csc/buzon/carreteras%20federales/choapas/tramo%2080-105/CMPRESO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Pc1/c/Mis%20documentos/TRAMO%201/Ficha%20Gener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dor/Documents/HFOG/Bucio/Informe%20Mensual%20Mayo%20SIMSA/Lmelo/c/Mis%20documentos/sigma/amozoc-perote/disco%207/amozoc-perote%20E-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uario5\archivos%20(e)\INFORME%20SEMANAL-17-01-04\personal\inf.reales%20%20e%20informados\informados\Mis%20documentos\Tijuana\La%20Presa\carpeta%20informacion\Ficha%20Gener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E-7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E-17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E-17"/>
      <sheetName val="DATOS"/>
      <sheetName val="Forma E-7"/>
      <sheetName val="Rel Estim"/>
      <sheetName val="Forma 1 (2)"/>
      <sheetName val="Est. Total"/>
      <sheetName val="Forma 1"/>
      <sheetName val="Forma 2"/>
      <sheetName val="Forma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3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"/>
      <sheetName val="2.1 FICH-GEN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"/>
      <sheetName val="INDICE "/>
      <sheetName val="UBIC GEOGRÁFICA"/>
      <sheetName val="INF GRAL DEL EDO"/>
      <sheetName val="SEPARADOR ALTA INGENIERIA"/>
      <sheetName val=" ficha tec.ALTA ING."/>
      <sheetName val="PROGRAMA100-108"/>
      <sheetName val="CONTROL DE AVANCE T-1"/>
      <sheetName val="DATOS LINEAS"/>
      <sheetName val="GRAFICAS (6+000-21+000)"/>
      <sheetName val="KM 6+000-21+000"/>
      <sheetName val="FISICO-FINANCIERO"/>
      <sheetName val="FOTOS"/>
      <sheetName val="EQUIPO Y PERSONAL"/>
      <sheetName val="LARGUILLO VOL PRINC 4 OCT"/>
    </sheetNames>
    <sheetDataSet>
      <sheetData sheetId="0"/>
      <sheetData sheetId="1"/>
      <sheetData sheetId="2"/>
      <sheetData sheetId="3"/>
      <sheetData sheetId="4"/>
      <sheetData sheetId="5">
        <row r="23">
          <cell r="E23" t="str">
            <v>TIPO DE CARRETERA:</v>
          </cell>
          <cell r="H23" t="str">
            <v>4 C</v>
          </cell>
        </row>
        <row r="24">
          <cell r="E24" t="str">
            <v>TIPO DE CARPETA:</v>
          </cell>
          <cell r="H24" t="str">
            <v>CONCRETO F´Y=48 KG/CM2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MA"/>
    </sheetNames>
    <sheetDataSet>
      <sheetData sheetId="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SA (sin amort.)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SA (sin amort.)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"/>
      <sheetName val="INDICE "/>
      <sheetName val="UBIC GEOGRÁFICA"/>
      <sheetName val="INF GRAL DEL EDO"/>
      <sheetName val="SEPARADOR ALTA INGENIERIA"/>
      <sheetName val=" ficha tec.ALTA ING."/>
      <sheetName val="CONTROL DE AVANCE T-1"/>
      <sheetName val="PROG. FIN. KM 6 AL 21"/>
      <sheetName val="PROG. FISICO KM 6 AL 21"/>
      <sheetName val="DATOS LINEAS KM 6 AL 21"/>
      <sheetName val="GRAFICAS (6+000-21+000)"/>
      <sheetName val="KM 6+000-21+000"/>
      <sheetName val="EQUIPO Y PERSONAL"/>
      <sheetName val="FOTOS"/>
      <sheetName val="comentarios 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HOR"/>
      <sheetName val="LISTAMA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E-17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E-7"/>
      <sheetName val="Presupuesto"/>
      <sheetName val="Programa C.Orig."/>
      <sheetName val="Evaluación"/>
      <sheetName val="Est. Cero"/>
      <sheetName val="Rel. Est. Total"/>
      <sheetName val="Forma 1"/>
      <sheetName val="Factores Esc."/>
      <sheetName val="Forma 2"/>
      <sheetName val="Forma 3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Programa C.Orig. (2)"/>
      <sheetName val="Est. Total"/>
      <sheetName val="Cuadro Finiquito"/>
      <sheetName val="Programa C.Orig. (3)"/>
      <sheetName val="Est. Escalatorias"/>
      <sheetName val="Rel. Estimaciones"/>
      <sheetName val="Inf. Contratos"/>
      <sheetName val="Contratos Mod."/>
      <sheetName val="Recep. Contratos"/>
      <sheetName val="Rel. Est. Aplicada"/>
      <sheetName val="Rel. Est. Real"/>
      <sheetName val="Forma 2datos"/>
      <sheetName val="Forma 2 Prog."/>
      <sheetName val="Resumen"/>
      <sheetName val="Cpo. Der.8.50"/>
      <sheetName val="Cpo. Der.6.50"/>
      <sheetName val="Cpo. Der.15.0"/>
      <sheetName val="Rev. Programa"/>
      <sheetName val="Larg.Cpo. Derecho"/>
      <sheetName val="Reprog. II"/>
      <sheetName val="Datos"/>
      <sheetName val="Relación por Grupo"/>
      <sheetName val="Diagrama de tendido"/>
      <sheetName val="Control Losa Cpo. Izq."/>
      <sheetName val="Larg.Cpo. Izquier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 t="str">
            <v>SECRETARIA DE COMUNICACIONES Y TRANSPORTES</v>
          </cell>
          <cell r="F1" t="str">
            <v>CARRETERA</v>
          </cell>
          <cell r="H1" t="str">
            <v>: PALMILLAS - QUERETARO</v>
          </cell>
          <cell r="M1" t="str">
            <v>FORMA 3</v>
          </cell>
        </row>
        <row r="2">
          <cell r="B2" t="str">
            <v>DIRECCION GENERAL DE CARRETERAS FEDERALES</v>
          </cell>
          <cell r="F2" t="str">
            <v>T  R  A  M  O</v>
          </cell>
          <cell r="H2" t="str">
            <v>: KM 175+288 - KM 194+000</v>
          </cell>
        </row>
        <row r="3">
          <cell r="B3" t="str">
            <v>SUBDIRECCION DE CONSTRUCCION DE TERRACERIAS Y PAVIMENTOS</v>
          </cell>
          <cell r="F3" t="str">
            <v xml:space="preserve">O R I G E N </v>
          </cell>
          <cell r="H3" t="str">
            <v>: MEXICO, D.F.</v>
          </cell>
        </row>
        <row r="4">
          <cell r="B4" t="str">
            <v>OFICINA DE PRESUPUESTOS</v>
          </cell>
          <cell r="F4" t="str">
            <v>CONTRATISTA</v>
          </cell>
          <cell r="H4" t="str">
            <v>: PYASA INGENIEROS CIVILES, S.A. DE C.V.</v>
          </cell>
        </row>
        <row r="5">
          <cell r="B5" t="str">
            <v/>
          </cell>
          <cell r="F5" t="str">
            <v>CONTRATO EN EJERCICIO  Nº</v>
          </cell>
          <cell r="H5" t="str">
            <v>: 7-V-CE-O-117-W-0-7</v>
          </cell>
        </row>
        <row r="6">
          <cell r="F6" t="str">
            <v>O B R A</v>
          </cell>
          <cell r="H6" t="str">
            <v>: AMPLIACION DE AMBOS CUERPOS; TERRACERIAS, DRENAJE, PAVIMENTO DE CON-</v>
          </cell>
        </row>
        <row r="7">
          <cell r="B7" t="str">
            <v>RESUMEN DE COSTOS DE OBRAS</v>
          </cell>
          <cell r="H7" t="str">
            <v xml:space="preserve">  CRETO HIDRAULICO, ESTRUCTURAS, ENTRONQUES Y OBRAS COMPLEMENTARIAS</v>
          </cell>
        </row>
        <row r="8">
          <cell r="F8" t="str">
            <v>CONCURSO</v>
          </cell>
          <cell r="H8" t="str">
            <v>: SCT-CF-97-03-02</v>
          </cell>
        </row>
        <row r="10">
          <cell r="B10" t="str">
            <v>I M P O R T E  D E  L A  O B R A</v>
          </cell>
          <cell r="E10" t="str">
            <v>I M P O R T E  D E  L A  O B R A  P A G A D A</v>
          </cell>
        </row>
        <row r="11">
          <cell r="B11" t="str">
            <v/>
          </cell>
          <cell r="E11" t="str">
            <v>A Ñ O  D E  1 9 9 7</v>
          </cell>
          <cell r="H11" t="str">
            <v>A Ñ O  D E  1 9 9 8</v>
          </cell>
        </row>
        <row r="12">
          <cell r="A12" t="str">
            <v>C O N C E P T O</v>
          </cell>
          <cell r="B12" t="str">
            <v>CON P.U. DE</v>
          </cell>
          <cell r="C12" t="str">
            <v>ACTUALIZADA</v>
          </cell>
          <cell r="E12" t="str">
            <v>CON P.U. DE</v>
          </cell>
          <cell r="F12" t="str">
            <v/>
          </cell>
          <cell r="G12" t="str">
            <v/>
          </cell>
          <cell r="H12" t="str">
            <v>CON P.U. DE</v>
          </cell>
        </row>
        <row r="13">
          <cell r="A13" t="str">
            <v/>
          </cell>
          <cell r="B13" t="str">
            <v>CONCURSO</v>
          </cell>
          <cell r="C13" t="str">
            <v>AL</v>
          </cell>
          <cell r="D13" t="str">
            <v>TOTAL</v>
          </cell>
          <cell r="E13" t="str">
            <v>CONCURSO</v>
          </cell>
          <cell r="F13" t="str">
            <v>ACTUALIZADA</v>
          </cell>
          <cell r="G13" t="str">
            <v>TOTAL</v>
          </cell>
          <cell r="H13" t="str">
            <v>CONCURSO</v>
          </cell>
        </row>
        <row r="14">
          <cell r="B14" t="str">
            <v>( $ )</v>
          </cell>
          <cell r="C14">
            <v>35642</v>
          </cell>
          <cell r="D14" t="str">
            <v>( a+b+c )</v>
          </cell>
          <cell r="E14" t="str">
            <v>( $ )</v>
          </cell>
          <cell r="F14" t="str">
            <v>( $ )</v>
          </cell>
          <cell r="G14" t="str">
            <v>( a )</v>
          </cell>
          <cell r="H14" t="str">
            <v>( $ )</v>
          </cell>
        </row>
        <row r="15">
          <cell r="A15" t="str">
            <v>TERRACERIAS</v>
          </cell>
          <cell r="B15">
            <v>5434178.0999999987</v>
          </cell>
          <cell r="C15">
            <v>43545.155394460329</v>
          </cell>
          <cell r="D15">
            <v>5477723.2553944588</v>
          </cell>
          <cell r="E15">
            <v>5846.5279999999993</v>
          </cell>
          <cell r="F15">
            <v>46.84939757091572</v>
          </cell>
          <cell r="G15">
            <v>5893.3773975709155</v>
          </cell>
          <cell r="H15">
            <v>0</v>
          </cell>
        </row>
        <row r="16">
          <cell r="A16" t="str">
            <v>ACARREOS PARA TERRACERIAS</v>
          </cell>
          <cell r="B16">
            <v>4560886.585</v>
          </cell>
          <cell r="C16">
            <v>115532.67944272951</v>
          </cell>
          <cell r="D16">
            <v>4676419.2644427298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OBRAS DE DRENAJE</v>
          </cell>
          <cell r="B17">
            <v>3962064.9450000003</v>
          </cell>
          <cell r="C17">
            <v>12368.192070726904</v>
          </cell>
          <cell r="D17">
            <v>3974433.1370707271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TRABAJOS DIVERSOS</v>
          </cell>
          <cell r="B18">
            <v>5557644</v>
          </cell>
          <cell r="C18">
            <v>17349.036274498259</v>
          </cell>
          <cell r="D18">
            <v>5574993.0362744983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PAVIMENTOS</v>
          </cell>
          <cell r="B19">
            <v>2206475.9399999976</v>
          </cell>
          <cell r="C19">
            <v>10777.859925456651</v>
          </cell>
          <cell r="D19">
            <v>2217253.7999254544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CEMENTO PORTLAND P/BASE ESTABILIZADA</v>
          </cell>
          <cell r="B20">
            <v>1973322</v>
          </cell>
          <cell r="C20">
            <v>0</v>
          </cell>
          <cell r="D20">
            <v>1973322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SUB-BASE HIDRAULICA</v>
          </cell>
          <cell r="B21">
            <v>1067404.8600000001</v>
          </cell>
          <cell r="C21">
            <v>5213.8978070305538</v>
          </cell>
          <cell r="D21">
            <v>1072618.7578070306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BASE HIDRAULICA</v>
          </cell>
          <cell r="B22">
            <v>1726100.273</v>
          </cell>
          <cell r="C22">
            <v>8431.3935277655928</v>
          </cell>
          <cell r="D22">
            <v>1734531.6665277656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BASE ESTABILIZADA C/CEMENTO PORTLAND</v>
          </cell>
          <cell r="B23">
            <v>1670948.352</v>
          </cell>
          <cell r="C23">
            <v>8161.9957662120032</v>
          </cell>
          <cell r="D23">
            <v>1679110.347766212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PRODUCTOS ASFALTICOS</v>
          </cell>
          <cell r="B24">
            <v>7835876.9060000004</v>
          </cell>
          <cell r="C24">
            <v>0</v>
          </cell>
          <cell r="D24">
            <v>7835876.9060000004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CARPETA DE CONCRETO ASFALTICO</v>
          </cell>
          <cell r="B25">
            <v>4537860.4809999997</v>
          </cell>
          <cell r="C25">
            <v>22165.854491702907</v>
          </cell>
          <cell r="D25">
            <v>4560026.3354917029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LOSAS DE CONCRETO hIDRAULICO</v>
          </cell>
          <cell r="B26">
            <v>54978100.200000003</v>
          </cell>
          <cell r="C26">
            <v>-166990.48154747579</v>
          </cell>
          <cell r="D26">
            <v>54811109.718452528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ACARREOS P/PAVIMENTOS</v>
          </cell>
          <cell r="B27">
            <v>8342805.7560799997</v>
          </cell>
          <cell r="C27">
            <v>211333.1882095352</v>
          </cell>
          <cell r="D27">
            <v>8554138.9442895353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PUENTES Y PASOS A DESNIVEL</v>
          </cell>
          <cell r="B28">
            <v>25192450</v>
          </cell>
          <cell r="C28">
            <v>78642.088067080884</v>
          </cell>
          <cell r="D28">
            <v>25271092.088067081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SEÑALAMIENTO</v>
          </cell>
          <cell r="B29">
            <v>4032271</v>
          </cell>
          <cell r="C29">
            <v>12587.35101557555</v>
          </cell>
          <cell r="D29">
            <v>4044858.3510155757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S U B T O T A L</v>
          </cell>
          <cell r="B30">
            <v>133078389.39807999</v>
          </cell>
          <cell r="C30">
            <v>379118.21044529858</v>
          </cell>
          <cell r="D30">
            <v>133457507.60852532</v>
          </cell>
          <cell r="E30">
            <v>5846.5279999999993</v>
          </cell>
          <cell r="F30">
            <v>46.84939757091572</v>
          </cell>
          <cell r="G30">
            <v>5893.3773975709155</v>
          </cell>
          <cell r="H30">
            <v>0</v>
          </cell>
        </row>
        <row r="31">
          <cell r="A31" t="str">
            <v>I. V. A.  ( 15 % )</v>
          </cell>
          <cell r="B31">
            <v>19961758.409711998</v>
          </cell>
          <cell r="C31">
            <v>56867.731566794784</v>
          </cell>
          <cell r="D31">
            <v>20018626.141278796</v>
          </cell>
          <cell r="E31">
            <v>876.97919999999988</v>
          </cell>
          <cell r="F31">
            <v>7.0274096356373574</v>
          </cell>
          <cell r="G31">
            <v>884.00660963563735</v>
          </cell>
          <cell r="H31">
            <v>0</v>
          </cell>
        </row>
        <row r="32">
          <cell r="A32" t="str">
            <v>T O T A L</v>
          </cell>
          <cell r="B32">
            <v>153040147.80779198</v>
          </cell>
          <cell r="C32">
            <v>435985.94201209338</v>
          </cell>
          <cell r="D32">
            <v>153476133.74980411</v>
          </cell>
          <cell r="E32">
            <v>6723.5071999999991</v>
          </cell>
          <cell r="F32">
            <v>53.876807206553075</v>
          </cell>
          <cell r="G32">
            <v>6777.3840072065532</v>
          </cell>
          <cell r="H32">
            <v>0</v>
          </cell>
        </row>
        <row r="33">
          <cell r="A33" t="str">
            <v>IMPORTE TOTAL DE LA OBRA REAL</v>
          </cell>
          <cell r="D33" t="str">
            <v xml:space="preserve">IMP. TOTAL ACTUAL DE LA OBRA </v>
          </cell>
          <cell r="F33">
            <v>153476133.74980411</v>
          </cell>
          <cell r="G33" t="str">
            <v>FORMULO</v>
          </cell>
        </row>
        <row r="34">
          <cell r="A34" t="str">
            <v>CON P.U. DE CONCURSO</v>
          </cell>
          <cell r="B34">
            <v>153040147.80779198</v>
          </cell>
          <cell r="D34" t="str">
            <v xml:space="preserve">CANTIDAD CONTRATADA </v>
          </cell>
          <cell r="F34">
            <v>153627673.29949999</v>
          </cell>
          <cell r="G34" t="str">
            <v>EL RESIDENTE</v>
          </cell>
        </row>
        <row r="35">
          <cell r="A35" t="str">
            <v>IMPORTE DE LA OBRA CONCURSADA</v>
          </cell>
          <cell r="B35">
            <v>153627673.29949999</v>
          </cell>
          <cell r="D35" t="str">
            <v>FALTANTE DE CONTRATAR</v>
          </cell>
          <cell r="F35">
            <v>-151539.54969587922</v>
          </cell>
        </row>
        <row r="36">
          <cell r="A36" t="str">
            <v>PORCIENTO DE VARIACION</v>
          </cell>
          <cell r="B36">
            <v>-3.824346740984752E-3</v>
          </cell>
          <cell r="D36" t="str">
            <v/>
          </cell>
          <cell r="G36" t="str">
            <v>ING. JUAN O. CARRETE SILVA</v>
          </cell>
        </row>
        <row r="37">
          <cell r="A37" t="str">
            <v>*Se aplican factores de actualizacion autorizados</v>
          </cell>
          <cell r="D37" t="str">
            <v>INFORME DEL SEGUNDO TRIMESTRE</v>
          </cell>
          <cell r="G37" t="str">
            <v>Vo Bo</v>
          </cell>
        </row>
        <row r="38">
          <cell r="A38" t="str">
            <v xml:space="preserve">  para obra ejecutada hasta el 31 de Julio</v>
          </cell>
          <cell r="D38" t="str">
            <v>DE  1  9  9  7</v>
          </cell>
          <cell r="G38" t="str">
            <v>EL RESID. GENERAL</v>
          </cell>
        </row>
        <row r="39">
          <cell r="A39" t="str">
            <v xml:space="preserve">  de 1997</v>
          </cell>
        </row>
        <row r="40">
          <cell r="G40" t="str">
            <v>ING. MANUEL ORTIZ VALENCIA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ficha tec.ALTA ING.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E-7"/>
      <sheetName val="Presupuesto"/>
      <sheetName val="Programa C.Orig."/>
      <sheetName val="Evaluación"/>
      <sheetName val="Est. Cero"/>
      <sheetName val="Rel. Est. Total"/>
      <sheetName val="Forma 1"/>
      <sheetName val="Factores Esc."/>
      <sheetName val="Forma 2"/>
      <sheetName val="Forma 3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Programa C.Orig. (2)"/>
      <sheetName val="Est. Total"/>
      <sheetName val="Cuadro Finiquito"/>
      <sheetName val="Programa C.Orig. (3)"/>
      <sheetName val="Est. Escalatorias"/>
      <sheetName val="Rel. Estimaciones"/>
      <sheetName val="Inf. Contratos"/>
      <sheetName val="Contratos Mod."/>
      <sheetName val="Recep. Contratos"/>
      <sheetName val="Rel. Est. Aplicada"/>
      <sheetName val="Rel. Est. Real"/>
      <sheetName val="Forma 2datos"/>
      <sheetName val="Forma 2 Prog."/>
      <sheetName val="Resumen"/>
      <sheetName val="Cpo. Der.8.50"/>
      <sheetName val="Cpo. Der.6.50"/>
      <sheetName val="Cpo. Der.15.0"/>
      <sheetName val="Rev. Programa"/>
      <sheetName val="Larg.Cpo. Derecho"/>
      <sheetName val="Reprog. II"/>
      <sheetName val="Datos"/>
      <sheetName val="Relación por Grupo"/>
      <sheetName val="Diagrama de tendido"/>
      <sheetName val="Control Losa Cpo. Izq."/>
      <sheetName val="Larg.Cpo. Izquier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 t="str">
            <v>SECRETARIA DE COMUNICACIONES Y TRANSPORTES</v>
          </cell>
          <cell r="F1" t="str">
            <v>CARRETERA</v>
          </cell>
          <cell r="H1" t="str">
            <v>: PALMILLAS - QUERETARO</v>
          </cell>
          <cell r="M1" t="str">
            <v>FORMA 3</v>
          </cell>
        </row>
        <row r="2">
          <cell r="B2" t="str">
            <v>DIRECCION GENERAL DE CARRETERAS FEDERALES</v>
          </cell>
          <cell r="F2" t="str">
            <v>T  R  A  M  O</v>
          </cell>
          <cell r="H2" t="str">
            <v>: KM 175+288 - KM 194+000</v>
          </cell>
        </row>
        <row r="3">
          <cell r="B3" t="str">
            <v>SUBDIRECCION DE CONSTRUCCION DE TERRACERIAS Y PAVIMENTOS</v>
          </cell>
          <cell r="F3" t="str">
            <v xml:space="preserve">O R I G E N </v>
          </cell>
          <cell r="H3" t="str">
            <v>: MEXICO, D.F.</v>
          </cell>
        </row>
        <row r="4">
          <cell r="B4" t="str">
            <v>OFICINA DE PRESUPUESTOS</v>
          </cell>
          <cell r="F4" t="str">
            <v>CONTRATISTA</v>
          </cell>
          <cell r="H4" t="str">
            <v>: PYASA INGENIEROS CIVILES, S.A. DE C.V.</v>
          </cell>
        </row>
        <row r="5">
          <cell r="B5" t="str">
            <v/>
          </cell>
          <cell r="F5" t="str">
            <v>CONTRATO EN EJERCICIO  Nº</v>
          </cell>
          <cell r="H5" t="str">
            <v>: 7-V-CE-O-117-W-0-7</v>
          </cell>
        </row>
        <row r="6">
          <cell r="F6" t="str">
            <v>O B R A</v>
          </cell>
          <cell r="H6" t="str">
            <v>: AMPLIACION DE AMBOS CUERPOS; TERRACERIAS, DRENAJE, PAVIMENTO DE CON-</v>
          </cell>
        </row>
        <row r="7">
          <cell r="B7" t="str">
            <v>RESUMEN DE COSTOS DE OBRAS</v>
          </cell>
          <cell r="H7" t="str">
            <v xml:space="preserve">  CRETO HIDRAULICO, ESTRUCTURAS, ENTRONQUES Y OBRAS COMPLEMENTARIAS</v>
          </cell>
        </row>
        <row r="8">
          <cell r="F8" t="str">
            <v>CONCURSO</v>
          </cell>
          <cell r="H8" t="str">
            <v>: SCT-CF-97-03-02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E-7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E-17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1 FICH-GEN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E-7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E-7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SA (sin amort.)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E-7"/>
      <sheetName val="programa mensual"/>
      <sheetName val="VOLUMENES"/>
      <sheetName val="CONCENTRADO PAGADO"/>
      <sheetName val="Rev. Programa"/>
      <sheetName val="Datos"/>
      <sheetName val="Programa"/>
      <sheetName val="Ejec. no Est."/>
      <sheetName val="Evaluación"/>
      <sheetName val="Forma 1"/>
      <sheetName val="Forma 2"/>
      <sheetName val="Forma 3"/>
      <sheetName val="Rev. Programa Ptes."/>
      <sheetName val="Datos Ptes."/>
      <sheetName val="Rel. Est. Aplicada"/>
      <sheetName val="Programa Ptes."/>
      <sheetName val="Evaluación Ptes."/>
      <sheetName val="Forma 1 Ptes."/>
      <sheetName val="Forma 2 Ptes."/>
      <sheetName val="Forma 3 Ptes."/>
      <sheetName val="Relación por Grupo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PRESOR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3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PRESOR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E-7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uras"/>
      <sheetName val="TECSA (sin amort.)"/>
      <sheetName val="LASSELLE (con amort.)"/>
      <sheetName val="TIHSA (con amort.)"/>
      <sheetName val="TIHSA (sin amort.)"/>
      <sheetName val="Freyssinet (con amort.)"/>
      <sheetName val="Module1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ORTADA"/>
      <sheetName val="INDICE"/>
      <sheetName val="Separador 1."/>
      <sheetName val="Locali  "/>
      <sheetName val="1.4-1.5"/>
      <sheetName val="1.6"/>
      <sheetName val="1.7-1.11"/>
      <sheetName val="Separador 2"/>
      <sheetName val="2.1 FICH-GEN"/>
      <sheetName val="Progr_Gral "/>
      <sheetName val="2.4 REL-CONT"/>
      <sheetName val="2.5 REL-ESTIM"/>
      <sheetName val="CUADRO BASE "/>
      <sheetName val="Separador 3"/>
      <sheetName val="LARGUILLO "/>
      <sheetName val="LARGUILLO-OBRAS"/>
      <sheetName val="3.2 Prog_Ejec"/>
      <sheetName val="3.3 AVANSES"/>
      <sheetName val="Separador 4"/>
      <sheetName val="4.1 PROG-PERS"/>
      <sheetName val="4.2 PROG-MAQ"/>
      <sheetName val="4.3 INCID-MAQ"/>
      <sheetName val="4.4 GRAFICA DE LLUVIAS"/>
      <sheetName val="Separador 5"/>
      <sheetName val="5.1 SIT-PROY"/>
      <sheetName val="5.2 REL-PROY"/>
      <sheetName val="5.3 PROY-FAL"/>
      <sheetName val="Separador 6"/>
      <sheetName val="6.1 DER-VIA"/>
      <sheetName val="Separador 7"/>
      <sheetName val="7.1 PRE-UNI"/>
      <sheetName val="Separador 8"/>
      <sheetName val="8.1 ORG-RES  "/>
      <sheetName val="8.2 INCID-VEH"/>
      <sheetName val="8.3 MOV-PERS"/>
      <sheetName val="8.4 REC-IN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 Conc.Dif.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PRESOR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ARATULA"/>
      <sheetName val="INDICE"/>
      <sheetName val="SEPARADORES"/>
      <sheetName val="1.1,1.2,1.3"/>
      <sheetName val="PRGVAL"/>
      <sheetName val="1.4 y 1.5"/>
      <sheetName val="1.6"/>
      <sheetName val="1.7 - 1.11"/>
      <sheetName val="2.1"/>
      <sheetName val="2.1.1"/>
      <sheetName val="2.2"/>
      <sheetName val="2.3"/>
      <sheetName val="2.4"/>
      <sheetName val="2.4.1"/>
      <sheetName val="2.5"/>
      <sheetName val="2.6"/>
      <sheetName val="3.1"/>
      <sheetName val="3.2"/>
      <sheetName val="3.3"/>
      <sheetName val="4.1 y 4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E-17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Rel Estim"/>
      <sheetName val="Forma E-7"/>
      <sheetName val="Forma 1 (2)"/>
      <sheetName val="Forma E-17"/>
      <sheetName val="Est. Total"/>
      <sheetName val="Forma 1"/>
      <sheetName val="Forma 2"/>
      <sheetName val="Forma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Forma E-7"/>
      <sheetName val="Indice"/>
      <sheetName val="Concentrado"/>
      <sheetName val="Ppto."/>
      <sheetName val="Av. Físico-Financ."/>
      <sheetName val="Volúmenes"/>
      <sheetName val="Hoja2"/>
      <sheetName val="Hoja3"/>
    </sheetNames>
    <sheetDataSet>
      <sheetData sheetId="0"/>
      <sheetData sheetId="1">
        <row r="13">
          <cell r="E13" t="str">
            <v xml:space="preserve"> </v>
          </cell>
        </row>
        <row r="14">
          <cell r="E14" t="str">
            <v xml:space="preserve"> </v>
          </cell>
        </row>
        <row r="15">
          <cell r="E15" t="str">
            <v xml:space="preserve"> </v>
          </cell>
        </row>
        <row r="16">
          <cell r="D16" t="str">
            <v>m</v>
          </cell>
          <cell r="E16">
            <v>640</v>
          </cell>
        </row>
        <row r="17">
          <cell r="E17" t="str">
            <v xml:space="preserve"> </v>
          </cell>
        </row>
        <row r="20">
          <cell r="D20" t="str">
            <v>m3</v>
          </cell>
          <cell r="E20">
            <v>514</v>
          </cell>
        </row>
        <row r="21">
          <cell r="E21" t="str">
            <v xml:space="preserve"> </v>
          </cell>
        </row>
        <row r="22">
          <cell r="D22" t="str">
            <v>m3</v>
          </cell>
          <cell r="E22">
            <v>400</v>
          </cell>
        </row>
        <row r="27">
          <cell r="D27" t="str">
            <v>m3</v>
          </cell>
          <cell r="E27">
            <v>185</v>
          </cell>
        </row>
        <row r="31">
          <cell r="D31" t="str">
            <v>m3</v>
          </cell>
          <cell r="E31">
            <v>21.4</v>
          </cell>
        </row>
        <row r="33">
          <cell r="D33" t="str">
            <v>m3</v>
          </cell>
          <cell r="E33">
            <v>400</v>
          </cell>
        </row>
        <row r="34">
          <cell r="D34" t="str">
            <v>m3</v>
          </cell>
          <cell r="E34">
            <v>1563</v>
          </cell>
        </row>
        <row r="36">
          <cell r="D36" t="str">
            <v>m3</v>
          </cell>
          <cell r="E36">
            <v>112</v>
          </cell>
        </row>
        <row r="38">
          <cell r="E38" t="str">
            <v>MONTO DE ESTA HOJA                  $</v>
          </cell>
        </row>
        <row r="41">
          <cell r="E41" t="str">
            <v>MONTO TOTAL ACUMULADO        $</v>
          </cell>
        </row>
        <row r="46">
          <cell r="E46" t="str">
            <v>FIRMA</v>
          </cell>
        </row>
        <row r="49">
          <cell r="D49" t="str">
            <v>kg</v>
          </cell>
          <cell r="E49">
            <v>251000</v>
          </cell>
        </row>
        <row r="55">
          <cell r="D55" t="str">
            <v>m3</v>
          </cell>
          <cell r="E55">
            <v>103.1</v>
          </cell>
        </row>
        <row r="56">
          <cell r="D56" t="str">
            <v>m3</v>
          </cell>
          <cell r="E56">
            <v>20.7</v>
          </cell>
        </row>
        <row r="57">
          <cell r="D57" t="str">
            <v>m3</v>
          </cell>
          <cell r="E57">
            <v>1697.8</v>
          </cell>
        </row>
        <row r="60">
          <cell r="D60" t="str">
            <v>kg</v>
          </cell>
          <cell r="E60">
            <v>340</v>
          </cell>
        </row>
        <row r="61">
          <cell r="D61" t="str">
            <v>m2</v>
          </cell>
          <cell r="E61">
            <v>22</v>
          </cell>
        </row>
        <row r="62">
          <cell r="D62" t="str">
            <v>dm2</v>
          </cell>
          <cell r="E62">
            <v>44.5</v>
          </cell>
        </row>
        <row r="63">
          <cell r="D63" t="str">
            <v>m</v>
          </cell>
          <cell r="E63">
            <v>91.6</v>
          </cell>
        </row>
        <row r="65">
          <cell r="D65" t="str">
            <v>m3</v>
          </cell>
          <cell r="E65">
            <v>1872</v>
          </cell>
        </row>
        <row r="66">
          <cell r="D66" t="str">
            <v>dm3</v>
          </cell>
          <cell r="E66">
            <v>2042</v>
          </cell>
        </row>
        <row r="69">
          <cell r="D69" t="str">
            <v>pza</v>
          </cell>
          <cell r="E69">
            <v>154</v>
          </cell>
        </row>
        <row r="72">
          <cell r="D72" t="str">
            <v>kg</v>
          </cell>
          <cell r="E72">
            <v>419900</v>
          </cell>
        </row>
        <row r="75">
          <cell r="D75" t="str">
            <v>kg</v>
          </cell>
          <cell r="E75">
            <v>106000</v>
          </cell>
        </row>
        <row r="76">
          <cell r="E76" t="str">
            <v>MONTO DE ESTA HOJA                  $</v>
          </cell>
        </row>
        <row r="79">
          <cell r="E79" t="str">
            <v>MONTO TOTAL ACUMULADO        $</v>
          </cell>
        </row>
        <row r="84">
          <cell r="E84" t="str">
            <v>FIRMA</v>
          </cell>
        </row>
        <row r="88">
          <cell r="D88" t="str">
            <v>kg</v>
          </cell>
          <cell r="E88">
            <v>1608</v>
          </cell>
        </row>
        <row r="90">
          <cell r="D90" t="str">
            <v>kg</v>
          </cell>
          <cell r="E90">
            <v>224</v>
          </cell>
        </row>
        <row r="95">
          <cell r="D95" t="str">
            <v>m</v>
          </cell>
          <cell r="E95">
            <v>4687</v>
          </cell>
        </row>
        <row r="97">
          <cell r="D97" t="str">
            <v>m</v>
          </cell>
          <cell r="E97">
            <v>938</v>
          </cell>
        </row>
        <row r="99">
          <cell r="D99" t="str">
            <v>m</v>
          </cell>
          <cell r="E99">
            <v>938</v>
          </cell>
        </row>
        <row r="103">
          <cell r="D103" t="str">
            <v>m3</v>
          </cell>
          <cell r="E103">
            <v>298</v>
          </cell>
        </row>
        <row r="110">
          <cell r="D110" t="str">
            <v>m3</v>
          </cell>
          <cell r="E110">
            <v>6903</v>
          </cell>
        </row>
        <row r="111">
          <cell r="D111" t="str">
            <v>m3</v>
          </cell>
          <cell r="E111">
            <v>520.20000000000005</v>
          </cell>
        </row>
        <row r="113">
          <cell r="D113" t="str">
            <v>m3</v>
          </cell>
          <cell r="E113">
            <v>6000</v>
          </cell>
        </row>
        <row r="114">
          <cell r="E114" t="str">
            <v>MONTO DE ESTA HOJA                  $</v>
          </cell>
        </row>
        <row r="117">
          <cell r="E117" t="str">
            <v>MONTO TOTAL ACUMULADO        $</v>
          </cell>
        </row>
        <row r="122">
          <cell r="E122" t="str">
            <v>FIRMA</v>
          </cell>
        </row>
        <row r="128">
          <cell r="D128" t="str">
            <v>m3</v>
          </cell>
          <cell r="E128">
            <v>410</v>
          </cell>
        </row>
        <row r="129">
          <cell r="D129" t="str">
            <v>m3</v>
          </cell>
          <cell r="E129">
            <v>21.1</v>
          </cell>
        </row>
        <row r="132">
          <cell r="D132" t="str">
            <v>kg</v>
          </cell>
          <cell r="E132">
            <v>3590</v>
          </cell>
        </row>
        <row r="133">
          <cell r="D133" t="str">
            <v>m2</v>
          </cell>
          <cell r="E133">
            <v>2963</v>
          </cell>
        </row>
        <row r="135">
          <cell r="E135" t="str">
            <v xml:space="preserve"> </v>
          </cell>
        </row>
        <row r="136">
          <cell r="E136" t="str">
            <v xml:space="preserve"> </v>
          </cell>
        </row>
        <row r="137">
          <cell r="D137" t="str">
            <v>m</v>
          </cell>
          <cell r="E137">
            <v>16</v>
          </cell>
        </row>
        <row r="138">
          <cell r="E138" t="str">
            <v xml:space="preserve"> </v>
          </cell>
        </row>
        <row r="139">
          <cell r="E139" t="str">
            <v xml:space="preserve"> </v>
          </cell>
        </row>
        <row r="140">
          <cell r="E140" t="str">
            <v xml:space="preserve"> </v>
          </cell>
        </row>
        <row r="141">
          <cell r="D141" t="str">
            <v>m3</v>
          </cell>
          <cell r="E141">
            <v>14.4</v>
          </cell>
        </row>
        <row r="145">
          <cell r="D145" t="str">
            <v>m</v>
          </cell>
          <cell r="E145">
            <v>160</v>
          </cell>
        </row>
        <row r="148">
          <cell r="D148" t="str">
            <v>m3</v>
          </cell>
          <cell r="E148">
            <v>300</v>
          </cell>
        </row>
        <row r="150">
          <cell r="D150" t="str">
            <v>m3</v>
          </cell>
          <cell r="E150">
            <v>250</v>
          </cell>
        </row>
        <row r="152">
          <cell r="E152" t="str">
            <v>MONTO DE ESTA HOJA                  $</v>
          </cell>
        </row>
        <row r="155">
          <cell r="E155" t="str">
            <v>MONTO TOTAL ACUMULADO        $</v>
          </cell>
        </row>
        <row r="160">
          <cell r="E160" t="str">
            <v>FIRMA</v>
          </cell>
        </row>
        <row r="167">
          <cell r="D167" t="str">
            <v>lt</v>
          </cell>
          <cell r="E167">
            <v>1983</v>
          </cell>
        </row>
        <row r="171">
          <cell r="D171" t="str">
            <v>m3</v>
          </cell>
          <cell r="E171">
            <v>43.2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 6.3 (2)"/>
      <sheetName val="EP 6.5 (2)"/>
      <sheetName val="EP 6.1"/>
      <sheetName val="EP 6.2"/>
      <sheetName val="EP 6.4"/>
      <sheetName val="EP 6.5"/>
      <sheetName val="EP 6.6 "/>
      <sheetName val="E.P. 6.7"/>
      <sheetName val="E.P. 6.8"/>
      <sheetName val="EP 6.3"/>
    </sheetNames>
    <sheetDataSet>
      <sheetData sheetId="0">
        <row r="15">
          <cell r="B15" t="str">
            <v>ENE</v>
          </cell>
        </row>
        <row r="16">
          <cell r="B16" t="str">
            <v>FEB</v>
          </cell>
          <cell r="D16">
            <v>1.334887712906456</v>
          </cell>
          <cell r="E16">
            <v>0.34730698598953014</v>
          </cell>
        </row>
        <row r="17">
          <cell r="B17" t="str">
            <v>MAR</v>
          </cell>
          <cell r="D17">
            <v>2.6697754258129121</v>
          </cell>
          <cell r="E17">
            <v>2.1946977435257291</v>
          </cell>
        </row>
        <row r="18">
          <cell r="B18" t="str">
            <v>ABR</v>
          </cell>
          <cell r="D18">
            <v>4.0046631387193683</v>
          </cell>
        </row>
        <row r="19">
          <cell r="B19" t="str">
            <v>MAY</v>
          </cell>
          <cell r="D19">
            <v>5.3395508516258241</v>
          </cell>
        </row>
        <row r="20">
          <cell r="B20" t="str">
            <v>JUN</v>
          </cell>
          <cell r="D20">
            <v>6.6744385645322799</v>
          </cell>
        </row>
        <row r="21">
          <cell r="B21" t="str">
            <v>JUL</v>
          </cell>
          <cell r="D21">
            <v>10.750174978481871</v>
          </cell>
        </row>
        <row r="22">
          <cell r="B22" t="str">
            <v>AGO</v>
          </cell>
          <cell r="D22">
            <v>28.465389613315196</v>
          </cell>
        </row>
        <row r="23">
          <cell r="B23" t="str">
            <v>SEP</v>
          </cell>
          <cell r="D23">
            <v>57.079233767989123</v>
          </cell>
        </row>
        <row r="24">
          <cell r="B24" t="str">
            <v>OCT</v>
          </cell>
          <cell r="D24">
            <v>85.693077922663051</v>
          </cell>
        </row>
        <row r="25">
          <cell r="B25" t="str">
            <v>NOV</v>
          </cell>
          <cell r="D25">
            <v>100.00000000000001</v>
          </cell>
        </row>
      </sheetData>
      <sheetData sheetId="1"/>
      <sheetData sheetId="2">
        <row r="20">
          <cell r="D20">
            <v>17121897.120000001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15">
          <cell r="B15" t="str">
            <v>ENE</v>
          </cell>
        </row>
        <row r="16">
          <cell r="B16" t="str">
            <v>FEB</v>
          </cell>
          <cell r="D16">
            <v>1.334887712906456</v>
          </cell>
          <cell r="E16">
            <v>0.34730698598953014</v>
          </cell>
        </row>
        <row r="17">
          <cell r="B17" t="str">
            <v>MAR</v>
          </cell>
          <cell r="D17">
            <v>2.6697754258129121</v>
          </cell>
          <cell r="E17">
            <v>2.1946977435257291</v>
          </cell>
        </row>
        <row r="18">
          <cell r="B18" t="str">
            <v>ABR</v>
          </cell>
          <cell r="D18">
            <v>4.0046631387193683</v>
          </cell>
          <cell r="E18">
            <v>0.17921593204819947</v>
          </cell>
        </row>
        <row r="19">
          <cell r="B19" t="str">
            <v>MAY</v>
          </cell>
          <cell r="D19">
            <v>5.3395508516258241</v>
          </cell>
          <cell r="E19">
            <v>2.0727815613979033</v>
          </cell>
        </row>
        <row r="20">
          <cell r="B20" t="str">
            <v>JUN</v>
          </cell>
          <cell r="D20">
            <v>6.6744385645322799</v>
          </cell>
        </row>
        <row r="21">
          <cell r="B21" t="str">
            <v>JUL</v>
          </cell>
          <cell r="D21">
            <v>10.750174978481871</v>
          </cell>
        </row>
        <row r="22">
          <cell r="B22" t="str">
            <v>AGO</v>
          </cell>
          <cell r="D22">
            <v>28.465389613315196</v>
          </cell>
        </row>
        <row r="23">
          <cell r="B23" t="str">
            <v>SEP</v>
          </cell>
          <cell r="D23">
            <v>57.079233767989123</v>
          </cell>
        </row>
        <row r="24">
          <cell r="B24" t="str">
            <v>OCT</v>
          </cell>
          <cell r="D24">
            <v>85.693077922663051</v>
          </cell>
        </row>
        <row r="25">
          <cell r="B25" t="str">
            <v>NOV</v>
          </cell>
          <cell r="D25">
            <v>100.00000000000001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E-7"/>
      <sheetName val="Presupuesto"/>
      <sheetName val="Programa C.Orig."/>
      <sheetName val="Evaluación"/>
      <sheetName val="Est. Cero"/>
      <sheetName val="Rel. Est. Total"/>
      <sheetName val="Forma 1"/>
      <sheetName val="Factores Esc."/>
      <sheetName val="Forma 2"/>
      <sheetName val="Forma 3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Programa C.Orig. (2)"/>
      <sheetName val="Est. Total"/>
      <sheetName val="Cuadro Finiquito"/>
      <sheetName val="Programa C.Orig. (3)"/>
      <sheetName val="Est. Escalatorias"/>
      <sheetName val="Rel. Estimaciones"/>
      <sheetName val="Inf. Contratos"/>
      <sheetName val="Contratos Mod."/>
      <sheetName val="Recep. Contratos"/>
      <sheetName val="Rel. Est. Aplicada"/>
      <sheetName val="Rel. Est. Real"/>
      <sheetName val="Forma 2datos"/>
      <sheetName val="Forma 2 Prog."/>
      <sheetName val="Resumen"/>
      <sheetName val="Cpo. Der.8.50"/>
      <sheetName val="Cpo. Der.6.50"/>
      <sheetName val="Cpo. Der.15.0"/>
      <sheetName val="Rev. Programa"/>
      <sheetName val="Larg.Cpo. Derecho"/>
      <sheetName val="Reprog. II"/>
      <sheetName val="Datos"/>
      <sheetName val="Relación por Grupo"/>
      <sheetName val="Diagrama de tendido"/>
      <sheetName val="Control Losa Cpo. Izq."/>
      <sheetName val="Larg.Cpo. Izquierdo"/>
      <sheetName val="6 Port de dvia"/>
      <sheetName val="6.1"/>
      <sheetName val="7 Precios unit"/>
      <sheetName val="7 P.U"/>
      <sheetName val="8 Recursos p Superv"/>
      <sheetName val="8.2"/>
      <sheetName val="Forma E-17"/>
      <sheetName val="GRAF.INVER"/>
      <sheetName val="Programa Conc.Dif."/>
      <sheetName val="C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 t="str">
            <v>SECRETARIA DE COMUNICACIONES Y TRANSPORTES</v>
          </cell>
          <cell r="F1" t="str">
            <v>CARRETERA</v>
          </cell>
          <cell r="H1" t="str">
            <v>: PALMILLAS - QUERETARO</v>
          </cell>
          <cell r="M1" t="str">
            <v>FORMA 3</v>
          </cell>
        </row>
        <row r="2">
          <cell r="B2" t="str">
            <v>DIRECCION GENERAL DE CARRETERAS FEDERALES</v>
          </cell>
          <cell r="F2" t="str">
            <v>T  R  A  M  O</v>
          </cell>
          <cell r="H2" t="str">
            <v>: KM 175+288 - KM 194+000</v>
          </cell>
        </row>
        <row r="3">
          <cell r="B3" t="str">
            <v>SUBDIRECCION DE CONSTRUCCION DE TERRACERIAS Y PAVIMENTOS</v>
          </cell>
          <cell r="F3" t="str">
            <v xml:space="preserve">O R I G E N </v>
          </cell>
          <cell r="H3" t="str">
            <v>: MEXICO, D.F.</v>
          </cell>
        </row>
        <row r="4">
          <cell r="B4" t="str">
            <v>OFICINA DE PRESUPUESTOS</v>
          </cell>
          <cell r="F4" t="str">
            <v>CONTRATISTA</v>
          </cell>
          <cell r="H4" t="str">
            <v>: PYASA INGENIEROS CIVILES, S.A. DE C.V.</v>
          </cell>
        </row>
        <row r="5">
          <cell r="B5" t="str">
            <v/>
          </cell>
          <cell r="F5" t="str">
            <v>CONTRATO EN EJERCICIO  Nº</v>
          </cell>
          <cell r="H5" t="str">
            <v>: 7-V-CE-O-117-W-0-7</v>
          </cell>
        </row>
        <row r="6">
          <cell r="F6" t="str">
            <v>O B R A</v>
          </cell>
          <cell r="H6" t="str">
            <v>: AMPLIACION DE AMBOS CUERPOS; TERRACERIAS, DRENAJE, PAVIMENTO DE CON-</v>
          </cell>
        </row>
        <row r="7">
          <cell r="B7" t="str">
            <v>RESUMEN DE COSTOS DE OBRAS</v>
          </cell>
          <cell r="H7" t="str">
            <v xml:space="preserve">  CRETO HIDRAULICO, ESTRUCTURAS, ENTRONQUES Y OBRAS COMPLEMENTARIAS</v>
          </cell>
        </row>
        <row r="8">
          <cell r="F8" t="str">
            <v>CONCURSO</v>
          </cell>
          <cell r="H8" t="str">
            <v>: SCT-CF-97-03-02</v>
          </cell>
        </row>
        <row r="10">
          <cell r="B10" t="str">
            <v>I M P O R T E  D E  L A  O B R A</v>
          </cell>
          <cell r="E10" t="str">
            <v>I M P O R T E  D E  L A  O B R A  P A G A D A</v>
          </cell>
        </row>
        <row r="11">
          <cell r="B11" t="str">
            <v/>
          </cell>
          <cell r="E11" t="str">
            <v>A Ñ O  D E  1 9 9 7</v>
          </cell>
          <cell r="H11" t="str">
            <v>A Ñ O  D E  1 9 9 8</v>
          </cell>
        </row>
        <row r="12">
          <cell r="A12" t="str">
            <v>C O N C E P T O</v>
          </cell>
          <cell r="B12" t="str">
            <v>CON P.U. DE</v>
          </cell>
          <cell r="C12" t="str">
            <v>ACTUALIZADA</v>
          </cell>
          <cell r="E12" t="str">
            <v>CON P.U. DE</v>
          </cell>
          <cell r="F12" t="str">
            <v/>
          </cell>
          <cell r="G12" t="str">
            <v/>
          </cell>
          <cell r="H12" t="str">
            <v>CON P.U. DE</v>
          </cell>
        </row>
        <row r="13">
          <cell r="A13" t="str">
            <v/>
          </cell>
          <cell r="B13" t="str">
            <v>CONCURSO</v>
          </cell>
          <cell r="C13" t="str">
            <v>AL</v>
          </cell>
          <cell r="D13" t="str">
            <v>TOTAL</v>
          </cell>
          <cell r="E13" t="str">
            <v>CONCURSO</v>
          </cell>
          <cell r="F13" t="str">
            <v>ACTUALIZADA</v>
          </cell>
          <cell r="G13" t="str">
            <v>TOTAL</v>
          </cell>
          <cell r="H13" t="str">
            <v>CONCURSO</v>
          </cell>
        </row>
        <row r="14">
          <cell r="B14" t="str">
            <v>( $ )</v>
          </cell>
          <cell r="C14">
            <v>35642</v>
          </cell>
          <cell r="D14" t="str">
            <v>( a+b+c )</v>
          </cell>
          <cell r="E14" t="str">
            <v>( $ )</v>
          </cell>
          <cell r="F14" t="str">
            <v>( $ )</v>
          </cell>
          <cell r="G14" t="str">
            <v>( a )</v>
          </cell>
          <cell r="H14" t="str">
            <v>( $ )</v>
          </cell>
        </row>
        <row r="15">
          <cell r="A15" t="str">
            <v>TERRACERIAS</v>
          </cell>
          <cell r="B15">
            <v>5434178.0999999987</v>
          </cell>
          <cell r="C15">
            <v>43545.155394460329</v>
          </cell>
          <cell r="D15">
            <v>5477723.2553944588</v>
          </cell>
          <cell r="E15">
            <v>5846.5279999999993</v>
          </cell>
          <cell r="F15">
            <v>46.84939757091572</v>
          </cell>
          <cell r="G15">
            <v>5893.3773975709155</v>
          </cell>
          <cell r="H15">
            <v>0</v>
          </cell>
        </row>
        <row r="16">
          <cell r="A16" t="str">
            <v>ACARREOS PARA TERRACERIAS</v>
          </cell>
          <cell r="B16">
            <v>4560886.585</v>
          </cell>
          <cell r="C16">
            <v>115532.67944272951</v>
          </cell>
          <cell r="D16">
            <v>4676419.2644427298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OBRAS DE DRENAJE</v>
          </cell>
          <cell r="B17">
            <v>3962064.9450000003</v>
          </cell>
          <cell r="C17">
            <v>12368.192070726904</v>
          </cell>
          <cell r="D17">
            <v>3974433.1370707271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TRABAJOS DIVERSOS</v>
          </cell>
          <cell r="B18">
            <v>5557644</v>
          </cell>
          <cell r="C18">
            <v>17349.036274498259</v>
          </cell>
          <cell r="D18">
            <v>5574993.0362744983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PAVIMENTOS</v>
          </cell>
          <cell r="B19">
            <v>2206475.9399999976</v>
          </cell>
          <cell r="C19">
            <v>10777.859925456651</v>
          </cell>
          <cell r="D19">
            <v>2217253.7999254544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CEMENTO PORTLAND P/BASE ESTABILIZADA</v>
          </cell>
          <cell r="B20">
            <v>1973322</v>
          </cell>
          <cell r="C20">
            <v>0</v>
          </cell>
          <cell r="D20">
            <v>1973322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SUB-BASE HIDRAULICA</v>
          </cell>
          <cell r="B21">
            <v>1067404.8600000001</v>
          </cell>
          <cell r="C21">
            <v>5213.8978070305538</v>
          </cell>
          <cell r="D21">
            <v>1072618.7578070306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BASE HIDRAULICA</v>
          </cell>
          <cell r="B22">
            <v>1726100.273</v>
          </cell>
          <cell r="C22">
            <v>8431.3935277655928</v>
          </cell>
          <cell r="D22">
            <v>1734531.6665277656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BASE ESTABILIZADA C/CEMENTO PORTLAND</v>
          </cell>
          <cell r="B23">
            <v>1670948.352</v>
          </cell>
          <cell r="C23">
            <v>8161.9957662120032</v>
          </cell>
          <cell r="D23">
            <v>1679110.347766212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PRODUCTOS ASFALTICOS</v>
          </cell>
          <cell r="B24">
            <v>7835876.9060000004</v>
          </cell>
          <cell r="C24">
            <v>0</v>
          </cell>
          <cell r="D24">
            <v>7835876.9060000004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CARPETA DE CONCRETO ASFALTICO</v>
          </cell>
          <cell r="B25">
            <v>4537860.4809999997</v>
          </cell>
          <cell r="C25">
            <v>22165.854491702907</v>
          </cell>
          <cell r="D25">
            <v>4560026.3354917029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LOSAS DE CONCRETO hIDRAULICO</v>
          </cell>
          <cell r="B26">
            <v>54978100.200000003</v>
          </cell>
          <cell r="C26">
            <v>-166990.48154747579</v>
          </cell>
          <cell r="D26">
            <v>54811109.718452528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ACARREOS P/PAVIMENTOS</v>
          </cell>
          <cell r="B27">
            <v>8342805.7560799997</v>
          </cell>
          <cell r="C27">
            <v>211333.1882095352</v>
          </cell>
          <cell r="D27">
            <v>8554138.9442895353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PUENTES Y PASOS A DESNIVEL</v>
          </cell>
          <cell r="B28">
            <v>25192450</v>
          </cell>
          <cell r="C28">
            <v>78642.088067080884</v>
          </cell>
          <cell r="D28">
            <v>25271092.088067081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SEÑALAMIENTO</v>
          </cell>
          <cell r="B29">
            <v>4032271</v>
          </cell>
          <cell r="C29">
            <v>12587.35101557555</v>
          </cell>
          <cell r="D29">
            <v>4044858.3510155757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S U B T O T A L</v>
          </cell>
          <cell r="B30">
            <v>133078389.39807999</v>
          </cell>
          <cell r="C30">
            <v>379118.21044529858</v>
          </cell>
          <cell r="D30">
            <v>133457507.60852532</v>
          </cell>
          <cell r="E30">
            <v>5846.5279999999993</v>
          </cell>
          <cell r="F30">
            <v>46.84939757091572</v>
          </cell>
          <cell r="G30">
            <v>5893.3773975709155</v>
          </cell>
          <cell r="H30">
            <v>0</v>
          </cell>
        </row>
        <row r="31">
          <cell r="A31" t="str">
            <v>I. V. A.  ( 15 % )</v>
          </cell>
          <cell r="B31">
            <v>19961758.409711998</v>
          </cell>
          <cell r="C31">
            <v>56867.731566794784</v>
          </cell>
          <cell r="D31">
            <v>20018626.141278796</v>
          </cell>
          <cell r="E31">
            <v>876.97919999999988</v>
          </cell>
          <cell r="F31">
            <v>7.0274096356373574</v>
          </cell>
          <cell r="G31">
            <v>884.00660963563735</v>
          </cell>
          <cell r="H31">
            <v>0</v>
          </cell>
        </row>
        <row r="32">
          <cell r="A32" t="str">
            <v>T O T A L</v>
          </cell>
          <cell r="B32">
            <v>153040147.80779198</v>
          </cell>
          <cell r="C32">
            <v>435985.94201209338</v>
          </cell>
          <cell r="D32">
            <v>153476133.74980411</v>
          </cell>
          <cell r="E32">
            <v>6723.5071999999991</v>
          </cell>
          <cell r="F32">
            <v>53.876807206553075</v>
          </cell>
          <cell r="G32">
            <v>6777.3840072065532</v>
          </cell>
          <cell r="H32">
            <v>0</v>
          </cell>
        </row>
        <row r="33">
          <cell r="A33" t="str">
            <v>IMPORTE TOTAL DE LA OBRA REAL</v>
          </cell>
          <cell r="D33" t="str">
            <v xml:space="preserve">IMP. TOTAL ACTUAL DE LA OBRA </v>
          </cell>
          <cell r="F33">
            <v>153476133.74980411</v>
          </cell>
          <cell r="G33" t="str">
            <v>FORMULO</v>
          </cell>
        </row>
        <row r="34">
          <cell r="A34" t="str">
            <v>CON P.U. DE CONCURSO</v>
          </cell>
          <cell r="B34">
            <v>153040147.80779198</v>
          </cell>
          <cell r="D34" t="str">
            <v xml:space="preserve">CANTIDAD CONTRATADA </v>
          </cell>
          <cell r="F34">
            <v>153627673.29949999</v>
          </cell>
          <cell r="G34" t="str">
            <v>EL RESIDENTE</v>
          </cell>
        </row>
        <row r="35">
          <cell r="A35" t="str">
            <v>IMPORTE DE LA OBRA CONCURSADA</v>
          </cell>
          <cell r="B35">
            <v>153627673.29949999</v>
          </cell>
          <cell r="D35" t="str">
            <v>FALTANTE DE CONTRATAR</v>
          </cell>
          <cell r="F35">
            <v>-151539.54969587922</v>
          </cell>
        </row>
        <row r="36">
          <cell r="A36" t="str">
            <v>PORCIENTO DE VARIACION</v>
          </cell>
          <cell r="B36">
            <v>-3.824346740984752E-3</v>
          </cell>
          <cell r="D36" t="str">
            <v/>
          </cell>
          <cell r="G36" t="str">
            <v>ING. JUAN O. CARRETE SILVA</v>
          </cell>
        </row>
        <row r="37">
          <cell r="A37" t="str">
            <v>*Se aplican factores de actualizacion autorizados</v>
          </cell>
          <cell r="D37" t="str">
            <v>INFORME DEL SEGUNDO TRIMESTRE</v>
          </cell>
          <cell r="G37" t="str">
            <v>Vo Bo</v>
          </cell>
        </row>
        <row r="38">
          <cell r="A38" t="str">
            <v xml:space="preserve">  para obra ejecutada hasta el 31 de Julio</v>
          </cell>
          <cell r="D38" t="str">
            <v>DE  1  9  9  7</v>
          </cell>
          <cell r="G38" t="str">
            <v>EL RESID. GENERAL</v>
          </cell>
        </row>
        <row r="39">
          <cell r="A39" t="str">
            <v xml:space="preserve">  de 1997</v>
          </cell>
        </row>
        <row r="40">
          <cell r="G40" t="str">
            <v>ING. MANUEL ORTIZ VALENCIA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PRESOR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 E-7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Forma E-7"/>
      <sheetName val="Indice"/>
      <sheetName val="Concentrado"/>
      <sheetName val="Ppto."/>
      <sheetName val="Av. Físico-Financ."/>
      <sheetName val="Volúmenes"/>
      <sheetName val="Hoja2"/>
      <sheetName val="Hoja3"/>
      <sheetName val="Forma E_7"/>
      <sheetName val="Forma 3"/>
    </sheetNames>
    <sheetDataSet>
      <sheetData sheetId="0"/>
      <sheetData sheetId="1" refreshError="1">
        <row r="13">
          <cell r="E13" t="str">
            <v xml:space="preserve"> </v>
          </cell>
        </row>
        <row r="14">
          <cell r="E14" t="str">
            <v xml:space="preserve"> </v>
          </cell>
        </row>
        <row r="15">
          <cell r="E15" t="str">
            <v xml:space="preserve"> </v>
          </cell>
        </row>
        <row r="16">
          <cell r="D16" t="str">
            <v>m</v>
          </cell>
          <cell r="E16">
            <v>640</v>
          </cell>
        </row>
        <row r="17">
          <cell r="E17" t="str">
            <v xml:space="preserve"> </v>
          </cell>
        </row>
        <row r="20">
          <cell r="D20" t="str">
            <v>m3</v>
          </cell>
          <cell r="E20">
            <v>514</v>
          </cell>
        </row>
        <row r="21">
          <cell r="E21" t="str">
            <v xml:space="preserve"> </v>
          </cell>
        </row>
        <row r="22">
          <cell r="D22" t="str">
            <v>m3</v>
          </cell>
          <cell r="E22">
            <v>400</v>
          </cell>
        </row>
        <row r="27">
          <cell r="D27" t="str">
            <v>m3</v>
          </cell>
          <cell r="E27">
            <v>185</v>
          </cell>
        </row>
        <row r="31">
          <cell r="D31" t="str">
            <v>m3</v>
          </cell>
          <cell r="E31">
            <v>21.4</v>
          </cell>
        </row>
        <row r="33">
          <cell r="D33" t="str">
            <v>m3</v>
          </cell>
          <cell r="E33">
            <v>400</v>
          </cell>
        </row>
        <row r="34">
          <cell r="D34" t="str">
            <v>m3</v>
          </cell>
          <cell r="E34">
            <v>1563</v>
          </cell>
        </row>
        <row r="36">
          <cell r="D36" t="str">
            <v>m3</v>
          </cell>
          <cell r="E36">
            <v>112</v>
          </cell>
        </row>
        <row r="38">
          <cell r="E38" t="str">
            <v>MONTO DE ESTA HOJA                  $</v>
          </cell>
        </row>
        <row r="41">
          <cell r="E41" t="str">
            <v>MONTO TOTAL ACUMULADO        $</v>
          </cell>
        </row>
        <row r="46">
          <cell r="E46" t="str">
            <v>FIRMA</v>
          </cell>
        </row>
        <row r="49">
          <cell r="D49" t="str">
            <v>kg</v>
          </cell>
          <cell r="E49">
            <v>251000</v>
          </cell>
        </row>
        <row r="55">
          <cell r="D55" t="str">
            <v>m3</v>
          </cell>
          <cell r="E55">
            <v>103.1</v>
          </cell>
        </row>
        <row r="56">
          <cell r="D56" t="str">
            <v>m3</v>
          </cell>
          <cell r="E56">
            <v>20.7</v>
          </cell>
        </row>
        <row r="57">
          <cell r="D57" t="str">
            <v>m3</v>
          </cell>
          <cell r="E57">
            <v>1697.8</v>
          </cell>
        </row>
        <row r="60">
          <cell r="D60" t="str">
            <v>kg</v>
          </cell>
          <cell r="E60">
            <v>340</v>
          </cell>
        </row>
        <row r="61">
          <cell r="D61" t="str">
            <v>m2</v>
          </cell>
          <cell r="E61">
            <v>22</v>
          </cell>
        </row>
        <row r="62">
          <cell r="D62" t="str">
            <v>dm2</v>
          </cell>
          <cell r="E62">
            <v>44.5</v>
          </cell>
        </row>
        <row r="63">
          <cell r="D63" t="str">
            <v>m</v>
          </cell>
          <cell r="E63">
            <v>91.6</v>
          </cell>
        </row>
        <row r="65">
          <cell r="D65" t="str">
            <v>m3</v>
          </cell>
          <cell r="E65">
            <v>1872</v>
          </cell>
        </row>
        <row r="66">
          <cell r="D66" t="str">
            <v>dm3</v>
          </cell>
          <cell r="E66">
            <v>2042</v>
          </cell>
        </row>
        <row r="69">
          <cell r="D69" t="str">
            <v>pza</v>
          </cell>
          <cell r="E69">
            <v>154</v>
          </cell>
        </row>
        <row r="72">
          <cell r="D72" t="str">
            <v>kg</v>
          </cell>
          <cell r="E72">
            <v>419900</v>
          </cell>
        </row>
        <row r="75">
          <cell r="D75" t="str">
            <v>kg</v>
          </cell>
          <cell r="E75">
            <v>106000</v>
          </cell>
        </row>
        <row r="76">
          <cell r="E76" t="str">
            <v>MONTO DE ESTA HOJA                  $</v>
          </cell>
        </row>
        <row r="79">
          <cell r="E79" t="str">
            <v>MONTO TOTAL ACUMULADO        $</v>
          </cell>
        </row>
        <row r="84">
          <cell r="E84" t="str">
            <v>FIRMA</v>
          </cell>
        </row>
        <row r="88">
          <cell r="D88" t="str">
            <v>kg</v>
          </cell>
          <cell r="E88">
            <v>1608</v>
          </cell>
        </row>
        <row r="90">
          <cell r="D90" t="str">
            <v>kg</v>
          </cell>
          <cell r="E90">
            <v>224</v>
          </cell>
        </row>
        <row r="95">
          <cell r="D95" t="str">
            <v>m</v>
          </cell>
          <cell r="E95">
            <v>4687</v>
          </cell>
        </row>
        <row r="97">
          <cell r="D97" t="str">
            <v>m</v>
          </cell>
          <cell r="E97">
            <v>938</v>
          </cell>
        </row>
        <row r="99">
          <cell r="D99" t="str">
            <v>m</v>
          </cell>
          <cell r="E99">
            <v>938</v>
          </cell>
        </row>
        <row r="103">
          <cell r="D103" t="str">
            <v>m3</v>
          </cell>
          <cell r="E103">
            <v>298</v>
          </cell>
        </row>
        <row r="110">
          <cell r="D110" t="str">
            <v>m3</v>
          </cell>
          <cell r="E110">
            <v>6903</v>
          </cell>
        </row>
        <row r="111">
          <cell r="D111" t="str">
            <v>m3</v>
          </cell>
          <cell r="E111">
            <v>520.20000000000005</v>
          </cell>
        </row>
        <row r="113">
          <cell r="D113" t="str">
            <v>m3</v>
          </cell>
          <cell r="E113">
            <v>6000</v>
          </cell>
        </row>
        <row r="114">
          <cell r="E114" t="str">
            <v>MONTO DE ESTA HOJA                  $</v>
          </cell>
        </row>
        <row r="117">
          <cell r="E117" t="str">
            <v>MONTO TOTAL ACUMULADO        $</v>
          </cell>
        </row>
        <row r="122">
          <cell r="E122" t="str">
            <v>FIRMA</v>
          </cell>
        </row>
        <row r="128">
          <cell r="D128" t="str">
            <v>m3</v>
          </cell>
          <cell r="E128">
            <v>410</v>
          </cell>
        </row>
        <row r="129">
          <cell r="D129" t="str">
            <v>m3</v>
          </cell>
          <cell r="E129">
            <v>21.1</v>
          </cell>
        </row>
        <row r="132">
          <cell r="D132" t="str">
            <v>kg</v>
          </cell>
          <cell r="E132">
            <v>3590</v>
          </cell>
        </row>
        <row r="133">
          <cell r="D133" t="str">
            <v>m2</v>
          </cell>
          <cell r="E133">
            <v>2963</v>
          </cell>
        </row>
        <row r="135">
          <cell r="E135" t="str">
            <v xml:space="preserve"> </v>
          </cell>
        </row>
        <row r="136">
          <cell r="E136" t="str">
            <v xml:space="preserve"> </v>
          </cell>
        </row>
        <row r="137">
          <cell r="D137" t="str">
            <v>m</v>
          </cell>
          <cell r="E137">
            <v>16</v>
          </cell>
        </row>
        <row r="138">
          <cell r="E138" t="str">
            <v xml:space="preserve"> </v>
          </cell>
        </row>
        <row r="139">
          <cell r="E139" t="str">
            <v xml:space="preserve"> </v>
          </cell>
        </row>
        <row r="140">
          <cell r="E140" t="str">
            <v xml:space="preserve"> </v>
          </cell>
        </row>
        <row r="141">
          <cell r="D141" t="str">
            <v>m3</v>
          </cell>
          <cell r="E141">
            <v>14.4</v>
          </cell>
        </row>
        <row r="145">
          <cell r="D145" t="str">
            <v>m</v>
          </cell>
          <cell r="E145">
            <v>160</v>
          </cell>
        </row>
        <row r="148">
          <cell r="D148" t="str">
            <v>m3</v>
          </cell>
          <cell r="E148">
            <v>300</v>
          </cell>
        </row>
        <row r="150">
          <cell r="D150" t="str">
            <v>m3</v>
          </cell>
          <cell r="E150">
            <v>250</v>
          </cell>
        </row>
        <row r="152">
          <cell r="E152" t="str">
            <v>MONTO DE ESTA HOJA                  $</v>
          </cell>
        </row>
        <row r="155">
          <cell r="E155" t="str">
            <v>MONTO TOTAL ACUMULADO        $</v>
          </cell>
        </row>
        <row r="160">
          <cell r="E160" t="str">
            <v>FIRMA</v>
          </cell>
        </row>
        <row r="167">
          <cell r="D167" t="str">
            <v>lt</v>
          </cell>
          <cell r="E167">
            <v>1983</v>
          </cell>
        </row>
        <row r="171">
          <cell r="D171" t="str">
            <v>m3</v>
          </cell>
          <cell r="E171">
            <v>43.2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8"/>
  <sheetViews>
    <sheetView tabSelected="1" view="pageBreakPreview" zoomScaleSheetLayoutView="85" workbookViewId="0">
      <selection activeCell="C15" sqref="C15:L15"/>
    </sheetView>
  </sheetViews>
  <sheetFormatPr baseColWidth="10" defaultRowHeight="12.75" x14ac:dyDescent="0.2"/>
  <cols>
    <col min="1" max="12" width="10.42578125" style="16" customWidth="1"/>
    <col min="13" max="258" width="10.85546875" style="16"/>
    <col min="259" max="260" width="9.42578125" style="16" customWidth="1"/>
    <col min="261" max="261" width="11.7109375" style="16" customWidth="1"/>
    <col min="262" max="262" width="12.42578125" style="16" customWidth="1"/>
    <col min="263" max="263" width="10.85546875" style="16"/>
    <col min="264" max="264" width="11.7109375" style="16" customWidth="1"/>
    <col min="265" max="265" width="13.140625" style="16" customWidth="1"/>
    <col min="266" max="266" width="21.140625" style="16" customWidth="1"/>
    <col min="267" max="267" width="10.85546875" style="16" customWidth="1"/>
    <col min="268" max="268" width="13.7109375" style="16" customWidth="1"/>
    <col min="269" max="514" width="10.85546875" style="16"/>
    <col min="515" max="516" width="9.42578125" style="16" customWidth="1"/>
    <col min="517" max="517" width="11.7109375" style="16" customWidth="1"/>
    <col min="518" max="518" width="12.42578125" style="16" customWidth="1"/>
    <col min="519" max="519" width="10.85546875" style="16"/>
    <col min="520" max="520" width="11.7109375" style="16" customWidth="1"/>
    <col min="521" max="521" width="13.140625" style="16" customWidth="1"/>
    <col min="522" max="522" width="21.140625" style="16" customWidth="1"/>
    <col min="523" max="523" width="10.85546875" style="16" customWidth="1"/>
    <col min="524" max="524" width="13.7109375" style="16" customWidth="1"/>
    <col min="525" max="770" width="10.85546875" style="16"/>
    <col min="771" max="772" width="9.42578125" style="16" customWidth="1"/>
    <col min="773" max="773" width="11.7109375" style="16" customWidth="1"/>
    <col min="774" max="774" width="12.42578125" style="16" customWidth="1"/>
    <col min="775" max="775" width="10.85546875" style="16"/>
    <col min="776" max="776" width="11.7109375" style="16" customWidth="1"/>
    <col min="777" max="777" width="13.140625" style="16" customWidth="1"/>
    <col min="778" max="778" width="21.140625" style="16" customWidth="1"/>
    <col min="779" max="779" width="10.85546875" style="16" customWidth="1"/>
    <col min="780" max="780" width="13.7109375" style="16" customWidth="1"/>
    <col min="781" max="1026" width="10.85546875" style="16"/>
    <col min="1027" max="1028" width="9.42578125" style="16" customWidth="1"/>
    <col min="1029" max="1029" width="11.7109375" style="16" customWidth="1"/>
    <col min="1030" max="1030" width="12.42578125" style="16" customWidth="1"/>
    <col min="1031" max="1031" width="10.85546875" style="16"/>
    <col min="1032" max="1032" width="11.7109375" style="16" customWidth="1"/>
    <col min="1033" max="1033" width="13.140625" style="16" customWidth="1"/>
    <col min="1034" max="1034" width="21.140625" style="16" customWidth="1"/>
    <col min="1035" max="1035" width="10.85546875" style="16" customWidth="1"/>
    <col min="1036" max="1036" width="13.7109375" style="16" customWidth="1"/>
    <col min="1037" max="1282" width="10.85546875" style="16"/>
    <col min="1283" max="1284" width="9.42578125" style="16" customWidth="1"/>
    <col min="1285" max="1285" width="11.7109375" style="16" customWidth="1"/>
    <col min="1286" max="1286" width="12.42578125" style="16" customWidth="1"/>
    <col min="1287" max="1287" width="10.85546875" style="16"/>
    <col min="1288" max="1288" width="11.7109375" style="16" customWidth="1"/>
    <col min="1289" max="1289" width="13.140625" style="16" customWidth="1"/>
    <col min="1290" max="1290" width="21.140625" style="16" customWidth="1"/>
    <col min="1291" max="1291" width="10.85546875" style="16" customWidth="1"/>
    <col min="1292" max="1292" width="13.7109375" style="16" customWidth="1"/>
    <col min="1293" max="1538" width="10.85546875" style="16"/>
    <col min="1539" max="1540" width="9.42578125" style="16" customWidth="1"/>
    <col min="1541" max="1541" width="11.7109375" style="16" customWidth="1"/>
    <col min="1542" max="1542" width="12.42578125" style="16" customWidth="1"/>
    <col min="1543" max="1543" width="10.85546875" style="16"/>
    <col min="1544" max="1544" width="11.7109375" style="16" customWidth="1"/>
    <col min="1545" max="1545" width="13.140625" style="16" customWidth="1"/>
    <col min="1546" max="1546" width="21.140625" style="16" customWidth="1"/>
    <col min="1547" max="1547" width="10.85546875" style="16" customWidth="1"/>
    <col min="1548" max="1548" width="13.7109375" style="16" customWidth="1"/>
    <col min="1549" max="1794" width="10.85546875" style="16"/>
    <col min="1795" max="1796" width="9.42578125" style="16" customWidth="1"/>
    <col min="1797" max="1797" width="11.7109375" style="16" customWidth="1"/>
    <col min="1798" max="1798" width="12.42578125" style="16" customWidth="1"/>
    <col min="1799" max="1799" width="10.85546875" style="16"/>
    <col min="1800" max="1800" width="11.7109375" style="16" customWidth="1"/>
    <col min="1801" max="1801" width="13.140625" style="16" customWidth="1"/>
    <col min="1802" max="1802" width="21.140625" style="16" customWidth="1"/>
    <col min="1803" max="1803" width="10.85546875" style="16" customWidth="1"/>
    <col min="1804" max="1804" width="13.7109375" style="16" customWidth="1"/>
    <col min="1805" max="2050" width="10.85546875" style="16"/>
    <col min="2051" max="2052" width="9.42578125" style="16" customWidth="1"/>
    <col min="2053" max="2053" width="11.7109375" style="16" customWidth="1"/>
    <col min="2054" max="2054" width="12.42578125" style="16" customWidth="1"/>
    <col min="2055" max="2055" width="10.85546875" style="16"/>
    <col min="2056" max="2056" width="11.7109375" style="16" customWidth="1"/>
    <col min="2057" max="2057" width="13.140625" style="16" customWidth="1"/>
    <col min="2058" max="2058" width="21.140625" style="16" customWidth="1"/>
    <col min="2059" max="2059" width="10.85546875" style="16" customWidth="1"/>
    <col min="2060" max="2060" width="13.7109375" style="16" customWidth="1"/>
    <col min="2061" max="2306" width="10.85546875" style="16"/>
    <col min="2307" max="2308" width="9.42578125" style="16" customWidth="1"/>
    <col min="2309" max="2309" width="11.7109375" style="16" customWidth="1"/>
    <col min="2310" max="2310" width="12.42578125" style="16" customWidth="1"/>
    <col min="2311" max="2311" width="10.85546875" style="16"/>
    <col min="2312" max="2312" width="11.7109375" style="16" customWidth="1"/>
    <col min="2313" max="2313" width="13.140625" style="16" customWidth="1"/>
    <col min="2314" max="2314" width="21.140625" style="16" customWidth="1"/>
    <col min="2315" max="2315" width="10.85546875" style="16" customWidth="1"/>
    <col min="2316" max="2316" width="13.7109375" style="16" customWidth="1"/>
    <col min="2317" max="2562" width="10.85546875" style="16"/>
    <col min="2563" max="2564" width="9.42578125" style="16" customWidth="1"/>
    <col min="2565" max="2565" width="11.7109375" style="16" customWidth="1"/>
    <col min="2566" max="2566" width="12.42578125" style="16" customWidth="1"/>
    <col min="2567" max="2567" width="10.85546875" style="16"/>
    <col min="2568" max="2568" width="11.7109375" style="16" customWidth="1"/>
    <col min="2569" max="2569" width="13.140625" style="16" customWidth="1"/>
    <col min="2570" max="2570" width="21.140625" style="16" customWidth="1"/>
    <col min="2571" max="2571" width="10.85546875" style="16" customWidth="1"/>
    <col min="2572" max="2572" width="13.7109375" style="16" customWidth="1"/>
    <col min="2573" max="2818" width="10.85546875" style="16"/>
    <col min="2819" max="2820" width="9.42578125" style="16" customWidth="1"/>
    <col min="2821" max="2821" width="11.7109375" style="16" customWidth="1"/>
    <col min="2822" max="2822" width="12.42578125" style="16" customWidth="1"/>
    <col min="2823" max="2823" width="10.85546875" style="16"/>
    <col min="2824" max="2824" width="11.7109375" style="16" customWidth="1"/>
    <col min="2825" max="2825" width="13.140625" style="16" customWidth="1"/>
    <col min="2826" max="2826" width="21.140625" style="16" customWidth="1"/>
    <col min="2827" max="2827" width="10.85546875" style="16" customWidth="1"/>
    <col min="2828" max="2828" width="13.7109375" style="16" customWidth="1"/>
    <col min="2829" max="3074" width="10.85546875" style="16"/>
    <col min="3075" max="3076" width="9.42578125" style="16" customWidth="1"/>
    <col min="3077" max="3077" width="11.7109375" style="16" customWidth="1"/>
    <col min="3078" max="3078" width="12.42578125" style="16" customWidth="1"/>
    <col min="3079" max="3079" width="10.85546875" style="16"/>
    <col min="3080" max="3080" width="11.7109375" style="16" customWidth="1"/>
    <col min="3081" max="3081" width="13.140625" style="16" customWidth="1"/>
    <col min="3082" max="3082" width="21.140625" style="16" customWidth="1"/>
    <col min="3083" max="3083" width="10.85546875" style="16" customWidth="1"/>
    <col min="3084" max="3084" width="13.7109375" style="16" customWidth="1"/>
    <col min="3085" max="3330" width="10.85546875" style="16"/>
    <col min="3331" max="3332" width="9.42578125" style="16" customWidth="1"/>
    <col min="3333" max="3333" width="11.7109375" style="16" customWidth="1"/>
    <col min="3334" max="3334" width="12.42578125" style="16" customWidth="1"/>
    <col min="3335" max="3335" width="10.85546875" style="16"/>
    <col min="3336" max="3336" width="11.7109375" style="16" customWidth="1"/>
    <col min="3337" max="3337" width="13.140625" style="16" customWidth="1"/>
    <col min="3338" max="3338" width="21.140625" style="16" customWidth="1"/>
    <col min="3339" max="3339" width="10.85546875" style="16" customWidth="1"/>
    <col min="3340" max="3340" width="13.7109375" style="16" customWidth="1"/>
    <col min="3341" max="3586" width="10.85546875" style="16"/>
    <col min="3587" max="3588" width="9.42578125" style="16" customWidth="1"/>
    <col min="3589" max="3589" width="11.7109375" style="16" customWidth="1"/>
    <col min="3590" max="3590" width="12.42578125" style="16" customWidth="1"/>
    <col min="3591" max="3591" width="10.85546875" style="16"/>
    <col min="3592" max="3592" width="11.7109375" style="16" customWidth="1"/>
    <col min="3593" max="3593" width="13.140625" style="16" customWidth="1"/>
    <col min="3594" max="3594" width="21.140625" style="16" customWidth="1"/>
    <col min="3595" max="3595" width="10.85546875" style="16" customWidth="1"/>
    <col min="3596" max="3596" width="13.7109375" style="16" customWidth="1"/>
    <col min="3597" max="3842" width="10.85546875" style="16"/>
    <col min="3843" max="3844" width="9.42578125" style="16" customWidth="1"/>
    <col min="3845" max="3845" width="11.7109375" style="16" customWidth="1"/>
    <col min="3846" max="3846" width="12.42578125" style="16" customWidth="1"/>
    <col min="3847" max="3847" width="10.85546875" style="16"/>
    <col min="3848" max="3848" width="11.7109375" style="16" customWidth="1"/>
    <col min="3849" max="3849" width="13.140625" style="16" customWidth="1"/>
    <col min="3850" max="3850" width="21.140625" style="16" customWidth="1"/>
    <col min="3851" max="3851" width="10.85546875" style="16" customWidth="1"/>
    <col min="3852" max="3852" width="13.7109375" style="16" customWidth="1"/>
    <col min="3853" max="4098" width="10.85546875" style="16"/>
    <col min="4099" max="4100" width="9.42578125" style="16" customWidth="1"/>
    <col min="4101" max="4101" width="11.7109375" style="16" customWidth="1"/>
    <col min="4102" max="4102" width="12.42578125" style="16" customWidth="1"/>
    <col min="4103" max="4103" width="10.85546875" style="16"/>
    <col min="4104" max="4104" width="11.7109375" style="16" customWidth="1"/>
    <col min="4105" max="4105" width="13.140625" style="16" customWidth="1"/>
    <col min="4106" max="4106" width="21.140625" style="16" customWidth="1"/>
    <col min="4107" max="4107" width="10.85546875" style="16" customWidth="1"/>
    <col min="4108" max="4108" width="13.7109375" style="16" customWidth="1"/>
    <col min="4109" max="4354" width="10.85546875" style="16"/>
    <col min="4355" max="4356" width="9.42578125" style="16" customWidth="1"/>
    <col min="4357" max="4357" width="11.7109375" style="16" customWidth="1"/>
    <col min="4358" max="4358" width="12.42578125" style="16" customWidth="1"/>
    <col min="4359" max="4359" width="10.85546875" style="16"/>
    <col min="4360" max="4360" width="11.7109375" style="16" customWidth="1"/>
    <col min="4361" max="4361" width="13.140625" style="16" customWidth="1"/>
    <col min="4362" max="4362" width="21.140625" style="16" customWidth="1"/>
    <col min="4363" max="4363" width="10.85546875" style="16" customWidth="1"/>
    <col min="4364" max="4364" width="13.7109375" style="16" customWidth="1"/>
    <col min="4365" max="4610" width="10.85546875" style="16"/>
    <col min="4611" max="4612" width="9.42578125" style="16" customWidth="1"/>
    <col min="4613" max="4613" width="11.7109375" style="16" customWidth="1"/>
    <col min="4614" max="4614" width="12.42578125" style="16" customWidth="1"/>
    <col min="4615" max="4615" width="10.85546875" style="16"/>
    <col min="4616" max="4616" width="11.7109375" style="16" customWidth="1"/>
    <col min="4617" max="4617" width="13.140625" style="16" customWidth="1"/>
    <col min="4618" max="4618" width="21.140625" style="16" customWidth="1"/>
    <col min="4619" max="4619" width="10.85546875" style="16" customWidth="1"/>
    <col min="4620" max="4620" width="13.7109375" style="16" customWidth="1"/>
    <col min="4621" max="4866" width="10.85546875" style="16"/>
    <col min="4867" max="4868" width="9.42578125" style="16" customWidth="1"/>
    <col min="4869" max="4869" width="11.7109375" style="16" customWidth="1"/>
    <col min="4870" max="4870" width="12.42578125" style="16" customWidth="1"/>
    <col min="4871" max="4871" width="10.85546875" style="16"/>
    <col min="4872" max="4872" width="11.7109375" style="16" customWidth="1"/>
    <col min="4873" max="4873" width="13.140625" style="16" customWidth="1"/>
    <col min="4874" max="4874" width="21.140625" style="16" customWidth="1"/>
    <col min="4875" max="4875" width="10.85546875" style="16" customWidth="1"/>
    <col min="4876" max="4876" width="13.7109375" style="16" customWidth="1"/>
    <col min="4877" max="5122" width="10.85546875" style="16"/>
    <col min="5123" max="5124" width="9.42578125" style="16" customWidth="1"/>
    <col min="5125" max="5125" width="11.7109375" style="16" customWidth="1"/>
    <col min="5126" max="5126" width="12.42578125" style="16" customWidth="1"/>
    <col min="5127" max="5127" width="10.85546875" style="16"/>
    <col min="5128" max="5128" width="11.7109375" style="16" customWidth="1"/>
    <col min="5129" max="5129" width="13.140625" style="16" customWidth="1"/>
    <col min="5130" max="5130" width="21.140625" style="16" customWidth="1"/>
    <col min="5131" max="5131" width="10.85546875" style="16" customWidth="1"/>
    <col min="5132" max="5132" width="13.7109375" style="16" customWidth="1"/>
    <col min="5133" max="5378" width="10.85546875" style="16"/>
    <col min="5379" max="5380" width="9.42578125" style="16" customWidth="1"/>
    <col min="5381" max="5381" width="11.7109375" style="16" customWidth="1"/>
    <col min="5382" max="5382" width="12.42578125" style="16" customWidth="1"/>
    <col min="5383" max="5383" width="10.85546875" style="16"/>
    <col min="5384" max="5384" width="11.7109375" style="16" customWidth="1"/>
    <col min="5385" max="5385" width="13.140625" style="16" customWidth="1"/>
    <col min="5386" max="5386" width="21.140625" style="16" customWidth="1"/>
    <col min="5387" max="5387" width="10.85546875" style="16" customWidth="1"/>
    <col min="5388" max="5388" width="13.7109375" style="16" customWidth="1"/>
    <col min="5389" max="5634" width="10.85546875" style="16"/>
    <col min="5635" max="5636" width="9.42578125" style="16" customWidth="1"/>
    <col min="5637" max="5637" width="11.7109375" style="16" customWidth="1"/>
    <col min="5638" max="5638" width="12.42578125" style="16" customWidth="1"/>
    <col min="5639" max="5639" width="10.85546875" style="16"/>
    <col min="5640" max="5640" width="11.7109375" style="16" customWidth="1"/>
    <col min="5641" max="5641" width="13.140625" style="16" customWidth="1"/>
    <col min="5642" max="5642" width="21.140625" style="16" customWidth="1"/>
    <col min="5643" max="5643" width="10.85546875" style="16" customWidth="1"/>
    <col min="5644" max="5644" width="13.7109375" style="16" customWidth="1"/>
    <col min="5645" max="5890" width="10.85546875" style="16"/>
    <col min="5891" max="5892" width="9.42578125" style="16" customWidth="1"/>
    <col min="5893" max="5893" width="11.7109375" style="16" customWidth="1"/>
    <col min="5894" max="5894" width="12.42578125" style="16" customWidth="1"/>
    <col min="5895" max="5895" width="10.85546875" style="16"/>
    <col min="5896" max="5896" width="11.7109375" style="16" customWidth="1"/>
    <col min="5897" max="5897" width="13.140625" style="16" customWidth="1"/>
    <col min="5898" max="5898" width="21.140625" style="16" customWidth="1"/>
    <col min="5899" max="5899" width="10.85546875" style="16" customWidth="1"/>
    <col min="5900" max="5900" width="13.7109375" style="16" customWidth="1"/>
    <col min="5901" max="6146" width="10.85546875" style="16"/>
    <col min="6147" max="6148" width="9.42578125" style="16" customWidth="1"/>
    <col min="6149" max="6149" width="11.7109375" style="16" customWidth="1"/>
    <col min="6150" max="6150" width="12.42578125" style="16" customWidth="1"/>
    <col min="6151" max="6151" width="10.85546875" style="16"/>
    <col min="6152" max="6152" width="11.7109375" style="16" customWidth="1"/>
    <col min="6153" max="6153" width="13.140625" style="16" customWidth="1"/>
    <col min="6154" max="6154" width="21.140625" style="16" customWidth="1"/>
    <col min="6155" max="6155" width="10.85546875" style="16" customWidth="1"/>
    <col min="6156" max="6156" width="13.7109375" style="16" customWidth="1"/>
    <col min="6157" max="6402" width="10.85546875" style="16"/>
    <col min="6403" max="6404" width="9.42578125" style="16" customWidth="1"/>
    <col min="6405" max="6405" width="11.7109375" style="16" customWidth="1"/>
    <col min="6406" max="6406" width="12.42578125" style="16" customWidth="1"/>
    <col min="6407" max="6407" width="10.85546875" style="16"/>
    <col min="6408" max="6408" width="11.7109375" style="16" customWidth="1"/>
    <col min="6409" max="6409" width="13.140625" style="16" customWidth="1"/>
    <col min="6410" max="6410" width="21.140625" style="16" customWidth="1"/>
    <col min="6411" max="6411" width="10.85546875" style="16" customWidth="1"/>
    <col min="6412" max="6412" width="13.7109375" style="16" customWidth="1"/>
    <col min="6413" max="6658" width="10.85546875" style="16"/>
    <col min="6659" max="6660" width="9.42578125" style="16" customWidth="1"/>
    <col min="6661" max="6661" width="11.7109375" style="16" customWidth="1"/>
    <col min="6662" max="6662" width="12.42578125" style="16" customWidth="1"/>
    <col min="6663" max="6663" width="10.85546875" style="16"/>
    <col min="6664" max="6664" width="11.7109375" style="16" customWidth="1"/>
    <col min="6665" max="6665" width="13.140625" style="16" customWidth="1"/>
    <col min="6666" max="6666" width="21.140625" style="16" customWidth="1"/>
    <col min="6667" max="6667" width="10.85546875" style="16" customWidth="1"/>
    <col min="6668" max="6668" width="13.7109375" style="16" customWidth="1"/>
    <col min="6669" max="6914" width="10.85546875" style="16"/>
    <col min="6915" max="6916" width="9.42578125" style="16" customWidth="1"/>
    <col min="6917" max="6917" width="11.7109375" style="16" customWidth="1"/>
    <col min="6918" max="6918" width="12.42578125" style="16" customWidth="1"/>
    <col min="6919" max="6919" width="10.85546875" style="16"/>
    <col min="6920" max="6920" width="11.7109375" style="16" customWidth="1"/>
    <col min="6921" max="6921" width="13.140625" style="16" customWidth="1"/>
    <col min="6922" max="6922" width="21.140625" style="16" customWidth="1"/>
    <col min="6923" max="6923" width="10.85546875" style="16" customWidth="1"/>
    <col min="6924" max="6924" width="13.7109375" style="16" customWidth="1"/>
    <col min="6925" max="7170" width="10.85546875" style="16"/>
    <col min="7171" max="7172" width="9.42578125" style="16" customWidth="1"/>
    <col min="7173" max="7173" width="11.7109375" style="16" customWidth="1"/>
    <col min="7174" max="7174" width="12.42578125" style="16" customWidth="1"/>
    <col min="7175" max="7175" width="10.85546875" style="16"/>
    <col min="7176" max="7176" width="11.7109375" style="16" customWidth="1"/>
    <col min="7177" max="7177" width="13.140625" style="16" customWidth="1"/>
    <col min="7178" max="7178" width="21.140625" style="16" customWidth="1"/>
    <col min="7179" max="7179" width="10.85546875" style="16" customWidth="1"/>
    <col min="7180" max="7180" width="13.7109375" style="16" customWidth="1"/>
    <col min="7181" max="7426" width="10.85546875" style="16"/>
    <col min="7427" max="7428" width="9.42578125" style="16" customWidth="1"/>
    <col min="7429" max="7429" width="11.7109375" style="16" customWidth="1"/>
    <col min="7430" max="7430" width="12.42578125" style="16" customWidth="1"/>
    <col min="7431" max="7431" width="10.85546875" style="16"/>
    <col min="7432" max="7432" width="11.7109375" style="16" customWidth="1"/>
    <col min="7433" max="7433" width="13.140625" style="16" customWidth="1"/>
    <col min="7434" max="7434" width="21.140625" style="16" customWidth="1"/>
    <col min="7435" max="7435" width="10.85546875" style="16" customWidth="1"/>
    <col min="7436" max="7436" width="13.7109375" style="16" customWidth="1"/>
    <col min="7437" max="7682" width="10.85546875" style="16"/>
    <col min="7683" max="7684" width="9.42578125" style="16" customWidth="1"/>
    <col min="7685" max="7685" width="11.7109375" style="16" customWidth="1"/>
    <col min="7686" max="7686" width="12.42578125" style="16" customWidth="1"/>
    <col min="7687" max="7687" width="10.85546875" style="16"/>
    <col min="7688" max="7688" width="11.7109375" style="16" customWidth="1"/>
    <col min="7689" max="7689" width="13.140625" style="16" customWidth="1"/>
    <col min="7690" max="7690" width="21.140625" style="16" customWidth="1"/>
    <col min="7691" max="7691" width="10.85546875" style="16" customWidth="1"/>
    <col min="7692" max="7692" width="13.7109375" style="16" customWidth="1"/>
    <col min="7693" max="7938" width="10.85546875" style="16"/>
    <col min="7939" max="7940" width="9.42578125" style="16" customWidth="1"/>
    <col min="7941" max="7941" width="11.7109375" style="16" customWidth="1"/>
    <col min="7942" max="7942" width="12.42578125" style="16" customWidth="1"/>
    <col min="7943" max="7943" width="10.85546875" style="16"/>
    <col min="7944" max="7944" width="11.7109375" style="16" customWidth="1"/>
    <col min="7945" max="7945" width="13.140625" style="16" customWidth="1"/>
    <col min="7946" max="7946" width="21.140625" style="16" customWidth="1"/>
    <col min="7947" max="7947" width="10.85546875" style="16" customWidth="1"/>
    <col min="7948" max="7948" width="13.7109375" style="16" customWidth="1"/>
    <col min="7949" max="8194" width="10.85546875" style="16"/>
    <col min="8195" max="8196" width="9.42578125" style="16" customWidth="1"/>
    <col min="8197" max="8197" width="11.7109375" style="16" customWidth="1"/>
    <col min="8198" max="8198" width="12.42578125" style="16" customWidth="1"/>
    <col min="8199" max="8199" width="10.85546875" style="16"/>
    <col min="8200" max="8200" width="11.7109375" style="16" customWidth="1"/>
    <col min="8201" max="8201" width="13.140625" style="16" customWidth="1"/>
    <col min="8202" max="8202" width="21.140625" style="16" customWidth="1"/>
    <col min="8203" max="8203" width="10.85546875" style="16" customWidth="1"/>
    <col min="8204" max="8204" width="13.7109375" style="16" customWidth="1"/>
    <col min="8205" max="8450" width="10.85546875" style="16"/>
    <col min="8451" max="8452" width="9.42578125" style="16" customWidth="1"/>
    <col min="8453" max="8453" width="11.7109375" style="16" customWidth="1"/>
    <col min="8454" max="8454" width="12.42578125" style="16" customWidth="1"/>
    <col min="8455" max="8455" width="10.85546875" style="16"/>
    <col min="8456" max="8456" width="11.7109375" style="16" customWidth="1"/>
    <col min="8457" max="8457" width="13.140625" style="16" customWidth="1"/>
    <col min="8458" max="8458" width="21.140625" style="16" customWidth="1"/>
    <col min="8459" max="8459" width="10.85546875" style="16" customWidth="1"/>
    <col min="8460" max="8460" width="13.7109375" style="16" customWidth="1"/>
    <col min="8461" max="8706" width="10.85546875" style="16"/>
    <col min="8707" max="8708" width="9.42578125" style="16" customWidth="1"/>
    <col min="8709" max="8709" width="11.7109375" style="16" customWidth="1"/>
    <col min="8710" max="8710" width="12.42578125" style="16" customWidth="1"/>
    <col min="8711" max="8711" width="10.85546875" style="16"/>
    <col min="8712" max="8712" width="11.7109375" style="16" customWidth="1"/>
    <col min="8713" max="8713" width="13.140625" style="16" customWidth="1"/>
    <col min="8714" max="8714" width="21.140625" style="16" customWidth="1"/>
    <col min="8715" max="8715" width="10.85546875" style="16" customWidth="1"/>
    <col min="8716" max="8716" width="13.7109375" style="16" customWidth="1"/>
    <col min="8717" max="8962" width="10.85546875" style="16"/>
    <col min="8963" max="8964" width="9.42578125" style="16" customWidth="1"/>
    <col min="8965" max="8965" width="11.7109375" style="16" customWidth="1"/>
    <col min="8966" max="8966" width="12.42578125" style="16" customWidth="1"/>
    <col min="8967" max="8967" width="10.85546875" style="16"/>
    <col min="8968" max="8968" width="11.7109375" style="16" customWidth="1"/>
    <col min="8969" max="8969" width="13.140625" style="16" customWidth="1"/>
    <col min="8970" max="8970" width="21.140625" style="16" customWidth="1"/>
    <col min="8971" max="8971" width="10.85546875" style="16" customWidth="1"/>
    <col min="8972" max="8972" width="13.7109375" style="16" customWidth="1"/>
    <col min="8973" max="9218" width="10.85546875" style="16"/>
    <col min="9219" max="9220" width="9.42578125" style="16" customWidth="1"/>
    <col min="9221" max="9221" width="11.7109375" style="16" customWidth="1"/>
    <col min="9222" max="9222" width="12.42578125" style="16" customWidth="1"/>
    <col min="9223" max="9223" width="10.85546875" style="16"/>
    <col min="9224" max="9224" width="11.7109375" style="16" customWidth="1"/>
    <col min="9225" max="9225" width="13.140625" style="16" customWidth="1"/>
    <col min="9226" max="9226" width="21.140625" style="16" customWidth="1"/>
    <col min="9227" max="9227" width="10.85546875" style="16" customWidth="1"/>
    <col min="9228" max="9228" width="13.7109375" style="16" customWidth="1"/>
    <col min="9229" max="9474" width="10.85546875" style="16"/>
    <col min="9475" max="9476" width="9.42578125" style="16" customWidth="1"/>
    <col min="9477" max="9477" width="11.7109375" style="16" customWidth="1"/>
    <col min="9478" max="9478" width="12.42578125" style="16" customWidth="1"/>
    <col min="9479" max="9479" width="10.85546875" style="16"/>
    <col min="9480" max="9480" width="11.7109375" style="16" customWidth="1"/>
    <col min="9481" max="9481" width="13.140625" style="16" customWidth="1"/>
    <col min="9482" max="9482" width="21.140625" style="16" customWidth="1"/>
    <col min="9483" max="9483" width="10.85546875" style="16" customWidth="1"/>
    <col min="9484" max="9484" width="13.7109375" style="16" customWidth="1"/>
    <col min="9485" max="9730" width="10.85546875" style="16"/>
    <col min="9731" max="9732" width="9.42578125" style="16" customWidth="1"/>
    <col min="9733" max="9733" width="11.7109375" style="16" customWidth="1"/>
    <col min="9734" max="9734" width="12.42578125" style="16" customWidth="1"/>
    <col min="9735" max="9735" width="10.85546875" style="16"/>
    <col min="9736" max="9736" width="11.7109375" style="16" customWidth="1"/>
    <col min="9737" max="9737" width="13.140625" style="16" customWidth="1"/>
    <col min="9738" max="9738" width="21.140625" style="16" customWidth="1"/>
    <col min="9739" max="9739" width="10.85546875" style="16" customWidth="1"/>
    <col min="9740" max="9740" width="13.7109375" style="16" customWidth="1"/>
    <col min="9741" max="9986" width="10.85546875" style="16"/>
    <col min="9987" max="9988" width="9.42578125" style="16" customWidth="1"/>
    <col min="9989" max="9989" width="11.7109375" style="16" customWidth="1"/>
    <col min="9990" max="9990" width="12.42578125" style="16" customWidth="1"/>
    <col min="9991" max="9991" width="10.85546875" style="16"/>
    <col min="9992" max="9992" width="11.7109375" style="16" customWidth="1"/>
    <col min="9993" max="9993" width="13.140625" style="16" customWidth="1"/>
    <col min="9994" max="9994" width="21.140625" style="16" customWidth="1"/>
    <col min="9995" max="9995" width="10.85546875" style="16" customWidth="1"/>
    <col min="9996" max="9996" width="13.7109375" style="16" customWidth="1"/>
    <col min="9997" max="10242" width="10.85546875" style="16"/>
    <col min="10243" max="10244" width="9.42578125" style="16" customWidth="1"/>
    <col min="10245" max="10245" width="11.7109375" style="16" customWidth="1"/>
    <col min="10246" max="10246" width="12.42578125" style="16" customWidth="1"/>
    <col min="10247" max="10247" width="10.85546875" style="16"/>
    <col min="10248" max="10248" width="11.7109375" style="16" customWidth="1"/>
    <col min="10249" max="10249" width="13.140625" style="16" customWidth="1"/>
    <col min="10250" max="10250" width="21.140625" style="16" customWidth="1"/>
    <col min="10251" max="10251" width="10.85546875" style="16" customWidth="1"/>
    <col min="10252" max="10252" width="13.7109375" style="16" customWidth="1"/>
    <col min="10253" max="10498" width="10.85546875" style="16"/>
    <col min="10499" max="10500" width="9.42578125" style="16" customWidth="1"/>
    <col min="10501" max="10501" width="11.7109375" style="16" customWidth="1"/>
    <col min="10502" max="10502" width="12.42578125" style="16" customWidth="1"/>
    <col min="10503" max="10503" width="10.85546875" style="16"/>
    <col min="10504" max="10504" width="11.7109375" style="16" customWidth="1"/>
    <col min="10505" max="10505" width="13.140625" style="16" customWidth="1"/>
    <col min="10506" max="10506" width="21.140625" style="16" customWidth="1"/>
    <col min="10507" max="10507" width="10.85546875" style="16" customWidth="1"/>
    <col min="10508" max="10508" width="13.7109375" style="16" customWidth="1"/>
    <col min="10509" max="10754" width="10.85546875" style="16"/>
    <col min="10755" max="10756" width="9.42578125" style="16" customWidth="1"/>
    <col min="10757" max="10757" width="11.7109375" style="16" customWidth="1"/>
    <col min="10758" max="10758" width="12.42578125" style="16" customWidth="1"/>
    <col min="10759" max="10759" width="10.85546875" style="16"/>
    <col min="10760" max="10760" width="11.7109375" style="16" customWidth="1"/>
    <col min="10761" max="10761" width="13.140625" style="16" customWidth="1"/>
    <col min="10762" max="10762" width="21.140625" style="16" customWidth="1"/>
    <col min="10763" max="10763" width="10.85546875" style="16" customWidth="1"/>
    <col min="10764" max="10764" width="13.7109375" style="16" customWidth="1"/>
    <col min="10765" max="11010" width="10.85546875" style="16"/>
    <col min="11011" max="11012" width="9.42578125" style="16" customWidth="1"/>
    <col min="11013" max="11013" width="11.7109375" style="16" customWidth="1"/>
    <col min="11014" max="11014" width="12.42578125" style="16" customWidth="1"/>
    <col min="11015" max="11015" width="10.85546875" style="16"/>
    <col min="11016" max="11016" width="11.7109375" style="16" customWidth="1"/>
    <col min="11017" max="11017" width="13.140625" style="16" customWidth="1"/>
    <col min="11018" max="11018" width="21.140625" style="16" customWidth="1"/>
    <col min="11019" max="11019" width="10.85546875" style="16" customWidth="1"/>
    <col min="11020" max="11020" width="13.7109375" style="16" customWidth="1"/>
    <col min="11021" max="11266" width="10.85546875" style="16"/>
    <col min="11267" max="11268" width="9.42578125" style="16" customWidth="1"/>
    <col min="11269" max="11269" width="11.7109375" style="16" customWidth="1"/>
    <col min="11270" max="11270" width="12.42578125" style="16" customWidth="1"/>
    <col min="11271" max="11271" width="10.85546875" style="16"/>
    <col min="11272" max="11272" width="11.7109375" style="16" customWidth="1"/>
    <col min="11273" max="11273" width="13.140625" style="16" customWidth="1"/>
    <col min="11274" max="11274" width="21.140625" style="16" customWidth="1"/>
    <col min="11275" max="11275" width="10.85546875" style="16" customWidth="1"/>
    <col min="11276" max="11276" width="13.7109375" style="16" customWidth="1"/>
    <col min="11277" max="11522" width="10.85546875" style="16"/>
    <col min="11523" max="11524" width="9.42578125" style="16" customWidth="1"/>
    <col min="11525" max="11525" width="11.7109375" style="16" customWidth="1"/>
    <col min="11526" max="11526" width="12.42578125" style="16" customWidth="1"/>
    <col min="11527" max="11527" width="10.85546875" style="16"/>
    <col min="11528" max="11528" width="11.7109375" style="16" customWidth="1"/>
    <col min="11529" max="11529" width="13.140625" style="16" customWidth="1"/>
    <col min="11530" max="11530" width="21.140625" style="16" customWidth="1"/>
    <col min="11531" max="11531" width="10.85546875" style="16" customWidth="1"/>
    <col min="11532" max="11532" width="13.7109375" style="16" customWidth="1"/>
    <col min="11533" max="11778" width="10.85546875" style="16"/>
    <col min="11779" max="11780" width="9.42578125" style="16" customWidth="1"/>
    <col min="11781" max="11781" width="11.7109375" style="16" customWidth="1"/>
    <col min="11782" max="11782" width="12.42578125" style="16" customWidth="1"/>
    <col min="11783" max="11783" width="10.85546875" style="16"/>
    <col min="11784" max="11784" width="11.7109375" style="16" customWidth="1"/>
    <col min="11785" max="11785" width="13.140625" style="16" customWidth="1"/>
    <col min="11786" max="11786" width="21.140625" style="16" customWidth="1"/>
    <col min="11787" max="11787" width="10.85546875" style="16" customWidth="1"/>
    <col min="11788" max="11788" width="13.7109375" style="16" customWidth="1"/>
    <col min="11789" max="12034" width="10.85546875" style="16"/>
    <col min="12035" max="12036" width="9.42578125" style="16" customWidth="1"/>
    <col min="12037" max="12037" width="11.7109375" style="16" customWidth="1"/>
    <col min="12038" max="12038" width="12.42578125" style="16" customWidth="1"/>
    <col min="12039" max="12039" width="10.85546875" style="16"/>
    <col min="12040" max="12040" width="11.7109375" style="16" customWidth="1"/>
    <col min="12041" max="12041" width="13.140625" style="16" customWidth="1"/>
    <col min="12042" max="12042" width="21.140625" style="16" customWidth="1"/>
    <col min="12043" max="12043" width="10.85546875" style="16" customWidth="1"/>
    <col min="12044" max="12044" width="13.7109375" style="16" customWidth="1"/>
    <col min="12045" max="12290" width="10.85546875" style="16"/>
    <col min="12291" max="12292" width="9.42578125" style="16" customWidth="1"/>
    <col min="12293" max="12293" width="11.7109375" style="16" customWidth="1"/>
    <col min="12294" max="12294" width="12.42578125" style="16" customWidth="1"/>
    <col min="12295" max="12295" width="10.85546875" style="16"/>
    <col min="12296" max="12296" width="11.7109375" style="16" customWidth="1"/>
    <col min="12297" max="12297" width="13.140625" style="16" customWidth="1"/>
    <col min="12298" max="12298" width="21.140625" style="16" customWidth="1"/>
    <col min="12299" max="12299" width="10.85546875" style="16" customWidth="1"/>
    <col min="12300" max="12300" width="13.7109375" style="16" customWidth="1"/>
    <col min="12301" max="12546" width="10.85546875" style="16"/>
    <col min="12547" max="12548" width="9.42578125" style="16" customWidth="1"/>
    <col min="12549" max="12549" width="11.7109375" style="16" customWidth="1"/>
    <col min="12550" max="12550" width="12.42578125" style="16" customWidth="1"/>
    <col min="12551" max="12551" width="10.85546875" style="16"/>
    <col min="12552" max="12552" width="11.7109375" style="16" customWidth="1"/>
    <col min="12553" max="12553" width="13.140625" style="16" customWidth="1"/>
    <col min="12554" max="12554" width="21.140625" style="16" customWidth="1"/>
    <col min="12555" max="12555" width="10.85546875" style="16" customWidth="1"/>
    <col min="12556" max="12556" width="13.7109375" style="16" customWidth="1"/>
    <col min="12557" max="12802" width="10.85546875" style="16"/>
    <col min="12803" max="12804" width="9.42578125" style="16" customWidth="1"/>
    <col min="12805" max="12805" width="11.7109375" style="16" customWidth="1"/>
    <col min="12806" max="12806" width="12.42578125" style="16" customWidth="1"/>
    <col min="12807" max="12807" width="10.85546875" style="16"/>
    <col min="12808" max="12808" width="11.7109375" style="16" customWidth="1"/>
    <col min="12809" max="12809" width="13.140625" style="16" customWidth="1"/>
    <col min="12810" max="12810" width="21.140625" style="16" customWidth="1"/>
    <col min="12811" max="12811" width="10.85546875" style="16" customWidth="1"/>
    <col min="12812" max="12812" width="13.7109375" style="16" customWidth="1"/>
    <col min="12813" max="13058" width="10.85546875" style="16"/>
    <col min="13059" max="13060" width="9.42578125" style="16" customWidth="1"/>
    <col min="13061" max="13061" width="11.7109375" style="16" customWidth="1"/>
    <col min="13062" max="13062" width="12.42578125" style="16" customWidth="1"/>
    <col min="13063" max="13063" width="10.85546875" style="16"/>
    <col min="13064" max="13064" width="11.7109375" style="16" customWidth="1"/>
    <col min="13065" max="13065" width="13.140625" style="16" customWidth="1"/>
    <col min="13066" max="13066" width="21.140625" style="16" customWidth="1"/>
    <col min="13067" max="13067" width="10.85546875" style="16" customWidth="1"/>
    <col min="13068" max="13068" width="13.7109375" style="16" customWidth="1"/>
    <col min="13069" max="13314" width="10.85546875" style="16"/>
    <col min="13315" max="13316" width="9.42578125" style="16" customWidth="1"/>
    <col min="13317" max="13317" width="11.7109375" style="16" customWidth="1"/>
    <col min="13318" max="13318" width="12.42578125" style="16" customWidth="1"/>
    <col min="13319" max="13319" width="10.85546875" style="16"/>
    <col min="13320" max="13320" width="11.7109375" style="16" customWidth="1"/>
    <col min="13321" max="13321" width="13.140625" style="16" customWidth="1"/>
    <col min="13322" max="13322" width="21.140625" style="16" customWidth="1"/>
    <col min="13323" max="13323" width="10.85546875" style="16" customWidth="1"/>
    <col min="13324" max="13324" width="13.7109375" style="16" customWidth="1"/>
    <col min="13325" max="13570" width="10.85546875" style="16"/>
    <col min="13571" max="13572" width="9.42578125" style="16" customWidth="1"/>
    <col min="13573" max="13573" width="11.7109375" style="16" customWidth="1"/>
    <col min="13574" max="13574" width="12.42578125" style="16" customWidth="1"/>
    <col min="13575" max="13575" width="10.85546875" style="16"/>
    <col min="13576" max="13576" width="11.7109375" style="16" customWidth="1"/>
    <col min="13577" max="13577" width="13.140625" style="16" customWidth="1"/>
    <col min="13578" max="13578" width="21.140625" style="16" customWidth="1"/>
    <col min="13579" max="13579" width="10.85546875" style="16" customWidth="1"/>
    <col min="13580" max="13580" width="13.7109375" style="16" customWidth="1"/>
    <col min="13581" max="13826" width="10.85546875" style="16"/>
    <col min="13827" max="13828" width="9.42578125" style="16" customWidth="1"/>
    <col min="13829" max="13829" width="11.7109375" style="16" customWidth="1"/>
    <col min="13830" max="13830" width="12.42578125" style="16" customWidth="1"/>
    <col min="13831" max="13831" width="10.85546875" style="16"/>
    <col min="13832" max="13832" width="11.7109375" style="16" customWidth="1"/>
    <col min="13833" max="13833" width="13.140625" style="16" customWidth="1"/>
    <col min="13834" max="13834" width="21.140625" style="16" customWidth="1"/>
    <col min="13835" max="13835" width="10.85546875" style="16" customWidth="1"/>
    <col min="13836" max="13836" width="13.7109375" style="16" customWidth="1"/>
    <col min="13837" max="14082" width="10.85546875" style="16"/>
    <col min="14083" max="14084" width="9.42578125" style="16" customWidth="1"/>
    <col min="14085" max="14085" width="11.7109375" style="16" customWidth="1"/>
    <col min="14086" max="14086" width="12.42578125" style="16" customWidth="1"/>
    <col min="14087" max="14087" width="10.85546875" style="16"/>
    <col min="14088" max="14088" width="11.7109375" style="16" customWidth="1"/>
    <col min="14089" max="14089" width="13.140625" style="16" customWidth="1"/>
    <col min="14090" max="14090" width="21.140625" style="16" customWidth="1"/>
    <col min="14091" max="14091" width="10.85546875" style="16" customWidth="1"/>
    <col min="14092" max="14092" width="13.7109375" style="16" customWidth="1"/>
    <col min="14093" max="14338" width="10.85546875" style="16"/>
    <col min="14339" max="14340" width="9.42578125" style="16" customWidth="1"/>
    <col min="14341" max="14341" width="11.7109375" style="16" customWidth="1"/>
    <col min="14342" max="14342" width="12.42578125" style="16" customWidth="1"/>
    <col min="14343" max="14343" width="10.85546875" style="16"/>
    <col min="14344" max="14344" width="11.7109375" style="16" customWidth="1"/>
    <col min="14345" max="14345" width="13.140625" style="16" customWidth="1"/>
    <col min="14346" max="14346" width="21.140625" style="16" customWidth="1"/>
    <col min="14347" max="14347" width="10.85546875" style="16" customWidth="1"/>
    <col min="14348" max="14348" width="13.7109375" style="16" customWidth="1"/>
    <col min="14349" max="14594" width="10.85546875" style="16"/>
    <col min="14595" max="14596" width="9.42578125" style="16" customWidth="1"/>
    <col min="14597" max="14597" width="11.7109375" style="16" customWidth="1"/>
    <col min="14598" max="14598" width="12.42578125" style="16" customWidth="1"/>
    <col min="14599" max="14599" width="10.85546875" style="16"/>
    <col min="14600" max="14600" width="11.7109375" style="16" customWidth="1"/>
    <col min="14601" max="14601" width="13.140625" style="16" customWidth="1"/>
    <col min="14602" max="14602" width="21.140625" style="16" customWidth="1"/>
    <col min="14603" max="14603" width="10.85546875" style="16" customWidth="1"/>
    <col min="14604" max="14604" width="13.7109375" style="16" customWidth="1"/>
    <col min="14605" max="14850" width="10.85546875" style="16"/>
    <col min="14851" max="14852" width="9.42578125" style="16" customWidth="1"/>
    <col min="14853" max="14853" width="11.7109375" style="16" customWidth="1"/>
    <col min="14854" max="14854" width="12.42578125" style="16" customWidth="1"/>
    <col min="14855" max="14855" width="10.85546875" style="16"/>
    <col min="14856" max="14856" width="11.7109375" style="16" customWidth="1"/>
    <col min="14857" max="14857" width="13.140625" style="16" customWidth="1"/>
    <col min="14858" max="14858" width="21.140625" style="16" customWidth="1"/>
    <col min="14859" max="14859" width="10.85546875" style="16" customWidth="1"/>
    <col min="14860" max="14860" width="13.7109375" style="16" customWidth="1"/>
    <col min="14861" max="15106" width="10.85546875" style="16"/>
    <col min="15107" max="15108" width="9.42578125" style="16" customWidth="1"/>
    <col min="15109" max="15109" width="11.7109375" style="16" customWidth="1"/>
    <col min="15110" max="15110" width="12.42578125" style="16" customWidth="1"/>
    <col min="15111" max="15111" width="10.85546875" style="16"/>
    <col min="15112" max="15112" width="11.7109375" style="16" customWidth="1"/>
    <col min="15113" max="15113" width="13.140625" style="16" customWidth="1"/>
    <col min="15114" max="15114" width="21.140625" style="16" customWidth="1"/>
    <col min="15115" max="15115" width="10.85546875" style="16" customWidth="1"/>
    <col min="15116" max="15116" width="13.7109375" style="16" customWidth="1"/>
    <col min="15117" max="15362" width="10.85546875" style="16"/>
    <col min="15363" max="15364" width="9.42578125" style="16" customWidth="1"/>
    <col min="15365" max="15365" width="11.7109375" style="16" customWidth="1"/>
    <col min="15366" max="15366" width="12.42578125" style="16" customWidth="1"/>
    <col min="15367" max="15367" width="10.85546875" style="16"/>
    <col min="15368" max="15368" width="11.7109375" style="16" customWidth="1"/>
    <col min="15369" max="15369" width="13.140625" style="16" customWidth="1"/>
    <col min="15370" max="15370" width="21.140625" style="16" customWidth="1"/>
    <col min="15371" max="15371" width="10.85546875" style="16" customWidth="1"/>
    <col min="15372" max="15372" width="13.7109375" style="16" customWidth="1"/>
    <col min="15373" max="15618" width="10.85546875" style="16"/>
    <col min="15619" max="15620" width="9.42578125" style="16" customWidth="1"/>
    <col min="15621" max="15621" width="11.7109375" style="16" customWidth="1"/>
    <col min="15622" max="15622" width="12.42578125" style="16" customWidth="1"/>
    <col min="15623" max="15623" width="10.85546875" style="16"/>
    <col min="15624" max="15624" width="11.7109375" style="16" customWidth="1"/>
    <col min="15625" max="15625" width="13.140625" style="16" customWidth="1"/>
    <col min="15626" max="15626" width="21.140625" style="16" customWidth="1"/>
    <col min="15627" max="15627" width="10.85546875" style="16" customWidth="1"/>
    <col min="15628" max="15628" width="13.7109375" style="16" customWidth="1"/>
    <col min="15629" max="15874" width="10.85546875" style="16"/>
    <col min="15875" max="15876" width="9.42578125" style="16" customWidth="1"/>
    <col min="15877" max="15877" width="11.7109375" style="16" customWidth="1"/>
    <col min="15878" max="15878" width="12.42578125" style="16" customWidth="1"/>
    <col min="15879" max="15879" width="10.85546875" style="16"/>
    <col min="15880" max="15880" width="11.7109375" style="16" customWidth="1"/>
    <col min="15881" max="15881" width="13.140625" style="16" customWidth="1"/>
    <col min="15882" max="15882" width="21.140625" style="16" customWidth="1"/>
    <col min="15883" max="15883" width="10.85546875" style="16" customWidth="1"/>
    <col min="15884" max="15884" width="13.7109375" style="16" customWidth="1"/>
    <col min="15885" max="16130" width="10.85546875" style="16"/>
    <col min="16131" max="16132" width="9.42578125" style="16" customWidth="1"/>
    <col min="16133" max="16133" width="11.7109375" style="16" customWidth="1"/>
    <col min="16134" max="16134" width="12.42578125" style="16" customWidth="1"/>
    <col min="16135" max="16135" width="10.85546875" style="16"/>
    <col min="16136" max="16136" width="11.7109375" style="16" customWidth="1"/>
    <col min="16137" max="16137" width="13.140625" style="16" customWidth="1"/>
    <col min="16138" max="16138" width="21.140625" style="16" customWidth="1"/>
    <col min="16139" max="16139" width="10.85546875" style="16" customWidth="1"/>
    <col min="16140" max="16140" width="13.7109375" style="16" customWidth="1"/>
    <col min="16141" max="16384" width="10.85546875" style="16"/>
  </cols>
  <sheetData>
    <row r="1" spans="1:13" ht="21" customHeight="1" x14ac:dyDescent="0.3">
      <c r="A1" s="150"/>
      <c r="B1" s="150"/>
      <c r="C1" s="150"/>
      <c r="D1" s="215"/>
      <c r="E1" s="215"/>
      <c r="F1" s="215"/>
      <c r="G1" s="215"/>
      <c r="H1" s="215"/>
      <c r="I1" s="215"/>
      <c r="J1" s="216"/>
      <c r="K1" s="216"/>
      <c r="L1" s="216"/>
      <c r="M1" s="26"/>
    </row>
    <row r="2" spans="1:13" ht="21" customHeight="1" x14ac:dyDescent="0.25">
      <c r="A2" s="150"/>
      <c r="B2" s="150"/>
      <c r="C2" s="150"/>
      <c r="D2" s="215"/>
      <c r="E2" s="215"/>
      <c r="F2" s="215"/>
      <c r="G2" s="215"/>
      <c r="H2" s="215"/>
      <c r="I2" s="215"/>
      <c r="J2" s="216"/>
      <c r="K2" s="216"/>
      <c r="L2" s="216"/>
      <c r="M2" s="27"/>
    </row>
    <row r="3" spans="1:13" ht="21" customHeight="1" x14ac:dyDescent="0.25">
      <c r="A3" s="150"/>
      <c r="B3" s="150"/>
      <c r="C3" s="150"/>
      <c r="D3" s="215"/>
      <c r="E3" s="215"/>
      <c r="F3" s="215"/>
      <c r="G3" s="215"/>
      <c r="H3" s="215"/>
      <c r="I3" s="215"/>
      <c r="J3" s="216"/>
      <c r="K3" s="216"/>
      <c r="L3" s="216"/>
      <c r="M3" s="28"/>
    </row>
    <row r="4" spans="1:13" ht="21" customHeight="1" x14ac:dyDescent="0.2">
      <c r="J4" s="216"/>
      <c r="K4" s="216"/>
      <c r="L4" s="216"/>
    </row>
    <row r="5" spans="1:13" ht="59.1" customHeight="1" x14ac:dyDescent="0.2">
      <c r="A5" s="18" t="s">
        <v>0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151"/>
      <c r="M5" s="17"/>
    </row>
    <row r="6" spans="1:13" s="18" customFormat="1" ht="21" customHeight="1" x14ac:dyDescent="0.25">
      <c r="A6" s="18" t="s">
        <v>33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151"/>
      <c r="M6" s="151"/>
    </row>
    <row r="7" spans="1:13" ht="21" customHeight="1" x14ac:dyDescent="0.2">
      <c r="A7" s="191" t="s">
        <v>32</v>
      </c>
      <c r="B7" s="217"/>
      <c r="C7" s="217"/>
      <c r="D7" s="217"/>
      <c r="E7" s="148"/>
      <c r="F7" s="148"/>
      <c r="G7" s="148"/>
      <c r="H7" s="148"/>
      <c r="I7" s="148"/>
      <c r="J7" s="148"/>
      <c r="K7" s="148"/>
      <c r="L7" s="17"/>
      <c r="M7" s="17"/>
    </row>
    <row r="9" spans="1:13" ht="7.5" customHeight="1" x14ac:dyDescent="0.2">
      <c r="A9" s="19"/>
      <c r="B9" s="19"/>
      <c r="C9" s="19"/>
      <c r="D9" s="19"/>
      <c r="E9" s="19"/>
      <c r="F9" s="20"/>
      <c r="G9" s="20"/>
      <c r="H9" s="21"/>
      <c r="I9" s="21"/>
      <c r="J9" s="21"/>
      <c r="K9" s="21"/>
      <c r="L9" s="21"/>
      <c r="M9" s="29"/>
    </row>
    <row r="10" spans="1:13" ht="12.75" customHeight="1" x14ac:dyDescent="0.2"/>
    <row r="11" spans="1:13" ht="19.5" customHeight="1" x14ac:dyDescent="0.2">
      <c r="C11" s="209" t="s">
        <v>34</v>
      </c>
      <c r="D11" s="209"/>
      <c r="E11" s="209"/>
      <c r="F11" s="209"/>
      <c r="G11" s="209"/>
      <c r="H11" s="209"/>
      <c r="I11" s="209"/>
      <c r="J11" s="209"/>
      <c r="K11" s="209"/>
    </row>
    <row r="12" spans="1:13" ht="6.95" customHeight="1" x14ac:dyDescent="0.2">
      <c r="C12" s="30"/>
      <c r="D12" s="30"/>
      <c r="E12" s="30"/>
      <c r="F12" s="30"/>
      <c r="G12" s="30"/>
      <c r="H12" s="30"/>
      <c r="I12" s="30"/>
      <c r="J12" s="30"/>
      <c r="K12" s="30"/>
    </row>
    <row r="13" spans="1:13" ht="19.5" customHeight="1" x14ac:dyDescent="0.3">
      <c r="B13" s="26"/>
      <c r="C13" s="209" t="s">
        <v>35</v>
      </c>
      <c r="D13" s="209"/>
      <c r="E13" s="209"/>
      <c r="F13" s="209"/>
      <c r="G13" s="209"/>
      <c r="H13" s="209"/>
      <c r="I13" s="209"/>
      <c r="J13" s="209"/>
      <c r="K13" s="209"/>
    </row>
    <row r="14" spans="1:13" ht="7.5" customHeight="1" x14ac:dyDescent="0.3">
      <c r="B14" s="26"/>
      <c r="C14" s="30"/>
      <c r="D14" s="30"/>
      <c r="E14" s="30"/>
      <c r="F14" s="30"/>
      <c r="G14" s="30"/>
      <c r="H14" s="30"/>
      <c r="I14" s="30"/>
      <c r="J14" s="30"/>
      <c r="K14" s="30"/>
    </row>
    <row r="15" spans="1:13" ht="36" customHeight="1" x14ac:dyDescent="0.3">
      <c r="B15" s="26"/>
      <c r="C15" s="212" t="s">
        <v>162</v>
      </c>
      <c r="D15" s="212"/>
      <c r="E15" s="212"/>
      <c r="F15" s="212"/>
      <c r="G15" s="212"/>
      <c r="H15" s="212"/>
      <c r="I15" s="212"/>
      <c r="J15" s="212"/>
      <c r="K15" s="212"/>
      <c r="L15" s="212"/>
    </row>
    <row r="16" spans="1:13" ht="6.95" customHeight="1" x14ac:dyDescent="0.3">
      <c r="B16" s="26"/>
      <c r="C16" s="31"/>
      <c r="D16" s="31"/>
      <c r="E16" s="31"/>
      <c r="F16" s="31"/>
      <c r="G16" s="31"/>
      <c r="H16" s="147"/>
      <c r="I16" s="147"/>
      <c r="J16" s="30"/>
      <c r="K16" s="30"/>
    </row>
    <row r="17" spans="2:12" ht="37.5" customHeight="1" x14ac:dyDescent="0.3">
      <c r="B17" s="26"/>
      <c r="C17" s="213" t="s">
        <v>163</v>
      </c>
      <c r="D17" s="213"/>
      <c r="E17" s="213"/>
      <c r="F17" s="213"/>
      <c r="G17" s="213"/>
      <c r="H17" s="213"/>
      <c r="I17" s="213"/>
      <c r="J17" s="213"/>
      <c r="K17" s="213"/>
      <c r="L17" s="213"/>
    </row>
    <row r="18" spans="2:12" ht="6.95" customHeight="1" x14ac:dyDescent="0.3">
      <c r="B18" s="26"/>
      <c r="C18" s="31"/>
      <c r="D18" s="31"/>
      <c r="E18" s="31"/>
      <c r="F18" s="31"/>
      <c r="G18" s="31"/>
      <c r="H18" s="147"/>
      <c r="I18" s="147"/>
      <c r="J18" s="30"/>
      <c r="K18" s="30"/>
    </row>
    <row r="19" spans="2:12" ht="27" customHeight="1" x14ac:dyDescent="0.3">
      <c r="B19" s="26"/>
      <c r="C19" s="208" t="s">
        <v>164</v>
      </c>
      <c r="D19" s="208"/>
      <c r="E19" s="208"/>
      <c r="F19" s="208"/>
      <c r="G19" s="208"/>
      <c r="H19" s="208"/>
      <c r="I19" s="208"/>
      <c r="J19" s="208"/>
      <c r="K19" s="208"/>
      <c r="L19" s="208"/>
    </row>
    <row r="20" spans="2:12" ht="6.95" customHeight="1" x14ac:dyDescent="0.2">
      <c r="C20" s="31"/>
      <c r="D20" s="31"/>
      <c r="E20" s="31"/>
      <c r="F20" s="31"/>
      <c r="G20" s="31"/>
      <c r="H20" s="147"/>
      <c r="I20" s="147"/>
      <c r="J20" s="30"/>
      <c r="K20" s="30"/>
    </row>
    <row r="21" spans="2:12" ht="38.1" customHeight="1" x14ac:dyDescent="0.2">
      <c r="C21" s="208" t="s">
        <v>165</v>
      </c>
      <c r="D21" s="208"/>
      <c r="E21" s="208"/>
      <c r="F21" s="208"/>
      <c r="G21" s="208"/>
      <c r="H21" s="208"/>
      <c r="I21" s="208"/>
      <c r="J21" s="208"/>
      <c r="K21" s="208"/>
      <c r="L21" s="208"/>
    </row>
    <row r="22" spans="2:12" ht="6.95" customHeight="1" x14ac:dyDescent="0.2">
      <c r="C22" s="31"/>
      <c r="D22" s="31"/>
      <c r="E22" s="31"/>
      <c r="F22" s="31"/>
      <c r="G22" s="31"/>
      <c r="H22" s="147"/>
      <c r="I22" s="147"/>
      <c r="J22" s="30"/>
      <c r="K22" s="30"/>
    </row>
    <row r="23" spans="2:12" ht="39" customHeight="1" x14ac:dyDescent="0.25">
      <c r="B23" s="32"/>
      <c r="C23" s="214" t="s">
        <v>166</v>
      </c>
      <c r="D23" s="214"/>
      <c r="E23" s="214"/>
      <c r="F23" s="214"/>
      <c r="G23" s="214"/>
      <c r="H23" s="214"/>
      <c r="I23" s="214"/>
      <c r="J23" s="214"/>
      <c r="K23" s="214"/>
      <c r="L23" s="214"/>
    </row>
    <row r="24" spans="2:12" ht="6.95" customHeight="1" x14ac:dyDescent="0.25">
      <c r="B24" s="32"/>
      <c r="C24" s="31"/>
      <c r="D24" s="31"/>
      <c r="E24" s="31"/>
      <c r="F24" s="31"/>
      <c r="G24" s="31"/>
      <c r="H24" s="147"/>
      <c r="I24" s="147"/>
      <c r="J24" s="30"/>
      <c r="K24" s="30"/>
    </row>
    <row r="25" spans="2:12" ht="36.950000000000003" customHeight="1" x14ac:dyDescent="0.25">
      <c r="B25" s="32"/>
      <c r="C25" s="208" t="s">
        <v>167</v>
      </c>
      <c r="D25" s="208"/>
      <c r="E25" s="208"/>
      <c r="F25" s="208"/>
      <c r="G25" s="208"/>
      <c r="H25" s="208"/>
      <c r="I25" s="208"/>
      <c r="J25" s="208"/>
      <c r="K25" s="208"/>
      <c r="L25" s="208"/>
    </row>
    <row r="26" spans="2:12" ht="6.95" customHeight="1" x14ac:dyDescent="0.25">
      <c r="B26" s="32"/>
      <c r="C26" s="31"/>
      <c r="D26" s="31"/>
      <c r="E26" s="31"/>
      <c r="F26" s="31"/>
      <c r="G26" s="31"/>
      <c r="H26" s="147"/>
      <c r="I26" s="147"/>
      <c r="J26" s="30"/>
      <c r="K26" s="30"/>
    </row>
    <row r="27" spans="2:12" ht="26.1" customHeight="1" x14ac:dyDescent="0.2">
      <c r="C27" s="208" t="s">
        <v>168</v>
      </c>
      <c r="D27" s="208"/>
      <c r="E27" s="208"/>
      <c r="F27" s="208"/>
      <c r="G27" s="208"/>
      <c r="H27" s="208"/>
      <c r="I27" s="208"/>
      <c r="J27" s="208"/>
      <c r="K27" s="208"/>
      <c r="L27" s="208"/>
    </row>
    <row r="28" spans="2:12" ht="6.95" customHeight="1" x14ac:dyDescent="0.2">
      <c r="C28" s="31"/>
      <c r="D28" s="31"/>
      <c r="E28" s="31"/>
      <c r="F28" s="31"/>
      <c r="G28" s="31"/>
      <c r="H28" s="147"/>
      <c r="I28" s="147"/>
      <c r="J28" s="30"/>
      <c r="K28" s="30"/>
    </row>
    <row r="29" spans="2:12" ht="27" customHeight="1" x14ac:dyDescent="0.2">
      <c r="C29" s="208" t="s">
        <v>169</v>
      </c>
      <c r="D29" s="208"/>
      <c r="E29" s="208"/>
      <c r="F29" s="208"/>
      <c r="G29" s="208"/>
      <c r="H29" s="208"/>
      <c r="I29" s="208"/>
      <c r="J29" s="208"/>
      <c r="K29" s="208"/>
      <c r="L29" s="208"/>
    </row>
    <row r="30" spans="2:12" ht="6.95" customHeight="1" x14ac:dyDescent="0.2">
      <c r="C30" s="31"/>
      <c r="D30" s="31"/>
      <c r="E30" s="31"/>
      <c r="F30" s="31"/>
      <c r="G30" s="31"/>
      <c r="H30" s="147"/>
      <c r="I30" s="147"/>
      <c r="J30" s="30"/>
      <c r="K30" s="30"/>
    </row>
    <row r="31" spans="2:12" ht="27" customHeight="1" x14ac:dyDescent="0.2">
      <c r="C31" s="208" t="s">
        <v>170</v>
      </c>
      <c r="D31" s="208"/>
      <c r="E31" s="208"/>
      <c r="F31" s="208"/>
      <c r="G31" s="208"/>
      <c r="H31" s="208"/>
      <c r="I31" s="208"/>
      <c r="J31" s="208"/>
      <c r="K31" s="208"/>
      <c r="L31" s="208"/>
    </row>
    <row r="32" spans="2:12" ht="6.95" customHeight="1" x14ac:dyDescent="0.2">
      <c r="C32" s="31"/>
      <c r="D32" s="31"/>
      <c r="E32" s="31"/>
      <c r="F32" s="31"/>
      <c r="G32" s="31"/>
      <c r="H32" s="147"/>
      <c r="I32" s="147"/>
      <c r="J32" s="30"/>
      <c r="K32" s="30"/>
    </row>
    <row r="33" spans="1:12" ht="53.25" customHeight="1" x14ac:dyDescent="0.2">
      <c r="C33" s="208" t="s">
        <v>171</v>
      </c>
      <c r="D33" s="208"/>
      <c r="E33" s="208"/>
      <c r="F33" s="208"/>
      <c r="G33" s="208"/>
      <c r="H33" s="208"/>
      <c r="I33" s="208"/>
      <c r="J33" s="208"/>
      <c r="K33" s="208"/>
      <c r="L33" s="208"/>
    </row>
    <row r="34" spans="1:12" ht="6.95" customHeight="1" x14ac:dyDescent="0.2">
      <c r="C34" s="31"/>
      <c r="D34" s="31"/>
      <c r="E34" s="31"/>
      <c r="F34" s="31"/>
      <c r="G34" s="31"/>
      <c r="H34" s="147"/>
      <c r="I34" s="147"/>
      <c r="J34" s="30"/>
      <c r="K34" s="33"/>
    </row>
    <row r="35" spans="1:12" ht="38.1" customHeight="1" x14ac:dyDescent="0.2">
      <c r="C35" s="208" t="s">
        <v>172</v>
      </c>
      <c r="D35" s="208"/>
      <c r="E35" s="208"/>
      <c r="F35" s="208"/>
      <c r="G35" s="208"/>
      <c r="H35" s="208"/>
      <c r="I35" s="208"/>
      <c r="J35" s="208"/>
      <c r="K35" s="208"/>
      <c r="L35" s="208"/>
    </row>
    <row r="36" spans="1:12" ht="6.95" customHeight="1" x14ac:dyDescent="0.2">
      <c r="C36" s="31"/>
      <c r="D36" s="31"/>
      <c r="E36" s="31"/>
      <c r="F36" s="31"/>
      <c r="G36" s="31"/>
      <c r="H36" s="147"/>
      <c r="I36" s="147"/>
      <c r="J36" s="30"/>
      <c r="K36" s="33"/>
    </row>
    <row r="37" spans="1:12" ht="39" customHeight="1" x14ac:dyDescent="0.2">
      <c r="C37" s="214" t="s">
        <v>173</v>
      </c>
      <c r="D37" s="214"/>
      <c r="E37" s="214"/>
      <c r="F37" s="214"/>
      <c r="G37" s="214"/>
      <c r="H37" s="214"/>
      <c r="I37" s="214"/>
      <c r="J37" s="214"/>
      <c r="K37" s="214"/>
      <c r="L37" s="214"/>
    </row>
    <row r="38" spans="1:12" ht="6.95" customHeight="1" x14ac:dyDescent="0.2">
      <c r="C38" s="31"/>
      <c r="D38" s="31"/>
      <c r="E38" s="31"/>
      <c r="F38" s="31"/>
      <c r="G38" s="31"/>
      <c r="H38" s="147"/>
      <c r="I38" s="147"/>
      <c r="J38" s="30"/>
      <c r="K38" s="33"/>
    </row>
    <row r="39" spans="1:12" ht="27" customHeight="1" x14ac:dyDescent="0.2">
      <c r="C39" s="208" t="s">
        <v>174</v>
      </c>
      <c r="D39" s="208"/>
      <c r="E39" s="208"/>
      <c r="F39" s="208"/>
      <c r="G39" s="208"/>
      <c r="H39" s="208"/>
      <c r="I39" s="208"/>
      <c r="J39" s="208"/>
      <c r="K39" s="208"/>
      <c r="L39" s="208"/>
    </row>
    <row r="40" spans="1:12" ht="6.95" customHeight="1" x14ac:dyDescent="0.2">
      <c r="C40" s="31"/>
      <c r="D40" s="31"/>
      <c r="E40" s="31"/>
      <c r="F40" s="31"/>
      <c r="G40" s="31"/>
      <c r="H40" s="147"/>
      <c r="I40" s="147"/>
      <c r="J40" s="30"/>
      <c r="K40" s="30"/>
    </row>
    <row r="41" spans="1:12" ht="27" customHeight="1" x14ac:dyDescent="0.2">
      <c r="C41" s="208" t="s">
        <v>175</v>
      </c>
      <c r="D41" s="208"/>
      <c r="E41" s="208"/>
      <c r="F41" s="208"/>
      <c r="G41" s="208"/>
      <c r="H41" s="208"/>
      <c r="I41" s="208"/>
      <c r="J41" s="208"/>
      <c r="K41" s="208"/>
      <c r="L41" s="208"/>
    </row>
    <row r="42" spans="1:12" ht="6.95" customHeight="1" x14ac:dyDescent="0.2">
      <c r="C42" s="31"/>
      <c r="D42" s="31"/>
      <c r="E42" s="31"/>
      <c r="F42" s="31"/>
      <c r="G42" s="31"/>
      <c r="H42" s="147"/>
      <c r="I42" s="147"/>
      <c r="J42" s="30"/>
      <c r="K42" s="30"/>
    </row>
    <row r="43" spans="1:12" ht="27" customHeight="1" x14ac:dyDescent="0.2">
      <c r="C43" s="208"/>
      <c r="D43" s="208"/>
      <c r="E43" s="208"/>
      <c r="F43" s="208"/>
      <c r="G43" s="208"/>
      <c r="H43" s="208"/>
      <c r="I43" s="208"/>
      <c r="J43" s="208"/>
      <c r="K43" s="208"/>
      <c r="L43" s="208"/>
    </row>
    <row r="44" spans="1:12" ht="6.95" customHeight="1" x14ac:dyDescent="0.2">
      <c r="C44" s="31"/>
      <c r="D44" s="31"/>
      <c r="E44" s="31"/>
      <c r="F44" s="31"/>
      <c r="G44" s="31"/>
      <c r="H44" s="147"/>
      <c r="I44" s="147"/>
      <c r="J44" s="30"/>
      <c r="K44" s="30"/>
    </row>
    <row r="45" spans="1:12" ht="27" customHeight="1" x14ac:dyDescent="0.2">
      <c r="C45" s="208"/>
      <c r="D45" s="208"/>
      <c r="E45" s="208"/>
      <c r="F45" s="208"/>
      <c r="G45" s="208"/>
      <c r="H45" s="208"/>
      <c r="I45" s="208"/>
      <c r="J45" s="208"/>
      <c r="K45" s="208"/>
      <c r="L45" s="208"/>
    </row>
    <row r="46" spans="1:12" ht="6.95" customHeight="1" x14ac:dyDescent="0.2"/>
    <row r="47" spans="1:12" s="153" customFormat="1" ht="19.5" customHeight="1" x14ac:dyDescent="0.2">
      <c r="A47" s="211"/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</row>
    <row r="48" spans="1:12" ht="46.5" customHeight="1" x14ac:dyDescent="0.2"/>
    <row r="49" spans="3:9" ht="12.75" customHeight="1" x14ac:dyDescent="0.25">
      <c r="E49" s="32"/>
      <c r="F49" s="32"/>
    </row>
    <row r="50" spans="3:9" ht="12.75" customHeight="1" x14ac:dyDescent="0.25">
      <c r="E50" s="34"/>
      <c r="F50" s="34"/>
    </row>
    <row r="51" spans="3:9" ht="12.75" customHeight="1" x14ac:dyDescent="0.25">
      <c r="E51" s="30"/>
      <c r="G51" s="34"/>
      <c r="H51" s="34"/>
      <c r="I51" s="34"/>
    </row>
    <row r="52" spans="3:9" ht="12.75" customHeight="1" x14ac:dyDescent="0.2">
      <c r="E52" s="30"/>
    </row>
    <row r="53" spans="3:9" ht="12.75" customHeight="1" x14ac:dyDescent="0.25">
      <c r="E53"/>
    </row>
    <row r="54" spans="3:9" ht="12.75" customHeight="1" x14ac:dyDescent="0.2">
      <c r="E54" s="30"/>
    </row>
    <row r="55" spans="3:9" ht="12.75" customHeight="1" x14ac:dyDescent="0.2">
      <c r="E55" s="30"/>
    </row>
    <row r="56" spans="3:9" ht="12.75" customHeight="1" x14ac:dyDescent="0.2">
      <c r="E56" s="30"/>
    </row>
    <row r="57" spans="3:9" ht="12.75" customHeight="1" x14ac:dyDescent="0.25">
      <c r="D57" s="30"/>
      <c r="E57" s="34"/>
    </row>
    <row r="58" spans="3:9" ht="12.75" customHeight="1" x14ac:dyDescent="0.25">
      <c r="E58" s="34"/>
    </row>
    <row r="59" spans="3:9" ht="12.75" customHeight="1" x14ac:dyDescent="0.25">
      <c r="C59" s="34"/>
      <c r="E59" s="30"/>
    </row>
    <row r="60" spans="3:9" ht="12.75" customHeight="1" x14ac:dyDescent="0.2">
      <c r="E60" s="30"/>
    </row>
    <row r="61" spans="3:9" ht="12.75" customHeight="1" x14ac:dyDescent="0.2">
      <c r="E61" s="30"/>
    </row>
    <row r="62" spans="3:9" ht="12.75" customHeight="1" x14ac:dyDescent="0.2">
      <c r="E62" s="30"/>
    </row>
    <row r="63" spans="3:9" ht="12.75" customHeight="1" x14ac:dyDescent="0.2">
      <c r="E63" s="30"/>
    </row>
    <row r="64" spans="3:9" ht="12.75" customHeight="1" x14ac:dyDescent="0.2"/>
    <row r="65" spans="1:14" ht="12.75" customHeight="1" x14ac:dyDescent="0.25">
      <c r="C65" s="35"/>
      <c r="D65" s="34"/>
      <c r="N65" s="34"/>
    </row>
    <row r="66" spans="1:14" ht="12.75" customHeight="1" x14ac:dyDescent="0.2">
      <c r="B66" s="36"/>
    </row>
    <row r="67" spans="1:14" ht="12.75" customHeight="1" x14ac:dyDescent="0.2"/>
    <row r="68" spans="1:14" ht="12.75" customHeight="1" x14ac:dyDescent="0.25">
      <c r="N68" s="34"/>
    </row>
    <row r="69" spans="1:14" ht="12.75" customHeight="1" x14ac:dyDescent="0.2"/>
    <row r="70" spans="1:14" ht="12.75" customHeight="1" x14ac:dyDescent="0.2">
      <c r="B70" s="37"/>
    </row>
    <row r="71" spans="1:14" ht="12.75" customHeight="1" x14ac:dyDescent="0.25">
      <c r="D71" s="34"/>
      <c r="F71" s="34"/>
    </row>
    <row r="72" spans="1:14" ht="12.75" customHeight="1" x14ac:dyDescent="0.2"/>
    <row r="73" spans="1:14" ht="12.75" customHeight="1" x14ac:dyDescent="0.2"/>
    <row r="74" spans="1:14" ht="12.75" customHeight="1" x14ac:dyDescent="0.2"/>
    <row r="75" spans="1:14" ht="12.75" customHeight="1" x14ac:dyDescent="0.2">
      <c r="A75" s="38"/>
      <c r="B75" s="38"/>
      <c r="C75" s="38"/>
      <c r="E75" s="38"/>
      <c r="F75" s="38"/>
      <c r="G75" s="38"/>
      <c r="H75" s="38"/>
      <c r="I75" s="38"/>
      <c r="J75" s="38"/>
      <c r="K75" s="38"/>
      <c r="L75" s="38"/>
    </row>
    <row r="76" spans="1:14" ht="25.5" customHeight="1" x14ac:dyDescent="0.2">
      <c r="A76" s="38"/>
      <c r="B76" s="38"/>
      <c r="C76" s="38"/>
      <c r="E76" s="38"/>
      <c r="F76" s="38"/>
      <c r="G76" s="38"/>
      <c r="H76" s="38"/>
      <c r="I76" s="38"/>
      <c r="K76" s="39"/>
    </row>
    <row r="77" spans="1:14" ht="12.75" customHeight="1" x14ac:dyDescent="0.2"/>
    <row r="78" spans="1:14" ht="12.75" customHeight="1" x14ac:dyDescent="0.2"/>
  </sheetData>
  <mergeCells count="26">
    <mergeCell ref="C37:L37"/>
    <mergeCell ref="C39:L39"/>
    <mergeCell ref="C41:L41"/>
    <mergeCell ref="C43:L43"/>
    <mergeCell ref="D1:I1"/>
    <mergeCell ref="D2:I2"/>
    <mergeCell ref="D3:I3"/>
    <mergeCell ref="J1:L4"/>
    <mergeCell ref="B7:D7"/>
    <mergeCell ref="B5:K5"/>
    <mergeCell ref="C45:L45"/>
    <mergeCell ref="C13:K13"/>
    <mergeCell ref="C11:K11"/>
    <mergeCell ref="B6:K6"/>
    <mergeCell ref="A47:L47"/>
    <mergeCell ref="C15:L15"/>
    <mergeCell ref="C17:L17"/>
    <mergeCell ref="C19:L19"/>
    <mergeCell ref="C21:L21"/>
    <mergeCell ref="C23:L23"/>
    <mergeCell ref="C25:L25"/>
    <mergeCell ref="C27:L27"/>
    <mergeCell ref="C29:L29"/>
    <mergeCell ref="C31:L31"/>
    <mergeCell ref="C33:L33"/>
    <mergeCell ref="C35:L35"/>
  </mergeCells>
  <phoneticPr fontId="64" type="noConversion"/>
  <printOptions horizontalCentered="1"/>
  <pageMargins left="0.39370078740157483" right="0.19685039370078741" top="0.59055118110236227" bottom="0.19685039370078741" header="0" footer="0"/>
  <pageSetup scale="66" orientation="portrait" r:id="rId1"/>
  <headerFooter alignWithMargins="0"/>
  <drawing r:id="rId2"/>
  <extLst>
    <ext xmlns:mx="http://schemas.microsoft.com/office/mac/excel/2008/main" uri="{64002731-A6B0-56B0-2670-7721B7C09600}">
      <mx:PLV Mode="0" OnePage="0" WScale="77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4" tint="0.79998168889431442"/>
    <pageSetUpPr fitToPage="1"/>
  </sheetPr>
  <dimension ref="A1:P74"/>
  <sheetViews>
    <sheetView view="pageBreakPreview" zoomScale="85" zoomScaleSheetLayoutView="85" workbookViewId="0">
      <selection activeCell="D1" sqref="D1:K2"/>
    </sheetView>
  </sheetViews>
  <sheetFormatPr baseColWidth="10" defaultRowHeight="12.75" x14ac:dyDescent="0.2"/>
  <cols>
    <col min="1" max="1" width="22.140625" style="22" customWidth="1"/>
    <col min="2" max="2" width="18.7109375" style="22" customWidth="1"/>
    <col min="3" max="3" width="14.85546875" style="22" customWidth="1"/>
    <col min="4" max="4" width="16.42578125" style="22" customWidth="1"/>
    <col min="5" max="5" width="11" style="22" customWidth="1"/>
    <col min="6" max="6" width="5.85546875" style="22" customWidth="1"/>
    <col min="7" max="7" width="8.140625" style="22" customWidth="1"/>
    <col min="8" max="8" width="12.42578125" style="22" customWidth="1"/>
    <col min="9" max="10" width="8.7109375" style="22" customWidth="1"/>
    <col min="11" max="11" width="10" style="22" customWidth="1"/>
    <col min="12" max="12" width="42.28515625" style="22" customWidth="1"/>
    <col min="13" max="13" width="19.140625" style="22" customWidth="1"/>
    <col min="14" max="14" width="4.42578125" style="22" customWidth="1"/>
    <col min="15" max="256" width="10.85546875" style="22"/>
    <col min="257" max="257" width="22.140625" style="22" customWidth="1"/>
    <col min="258" max="258" width="18.7109375" style="22" customWidth="1"/>
    <col min="259" max="259" width="14.85546875" style="22" customWidth="1"/>
    <col min="260" max="260" width="16.42578125" style="22" customWidth="1"/>
    <col min="261" max="261" width="11" style="22" customWidth="1"/>
    <col min="262" max="262" width="5.85546875" style="22" customWidth="1"/>
    <col min="263" max="263" width="8.140625" style="22" customWidth="1"/>
    <col min="264" max="264" width="12.42578125" style="22" customWidth="1"/>
    <col min="265" max="266" width="8.7109375" style="22" customWidth="1"/>
    <col min="267" max="267" width="10" style="22" customWidth="1"/>
    <col min="268" max="268" width="42.28515625" style="22" customWidth="1"/>
    <col min="269" max="269" width="19.140625" style="22" customWidth="1"/>
    <col min="270" max="270" width="4.42578125" style="22" customWidth="1"/>
    <col min="271" max="512" width="10.85546875" style="22"/>
    <col min="513" max="513" width="22.140625" style="22" customWidth="1"/>
    <col min="514" max="514" width="18.7109375" style="22" customWidth="1"/>
    <col min="515" max="515" width="14.85546875" style="22" customWidth="1"/>
    <col min="516" max="516" width="16.42578125" style="22" customWidth="1"/>
    <col min="517" max="517" width="11" style="22" customWidth="1"/>
    <col min="518" max="518" width="5.85546875" style="22" customWidth="1"/>
    <col min="519" max="519" width="8.140625" style="22" customWidth="1"/>
    <col min="520" max="520" width="12.42578125" style="22" customWidth="1"/>
    <col min="521" max="522" width="8.7109375" style="22" customWidth="1"/>
    <col min="523" max="523" width="10" style="22" customWidth="1"/>
    <col min="524" max="524" width="42.28515625" style="22" customWidth="1"/>
    <col min="525" max="525" width="19.140625" style="22" customWidth="1"/>
    <col min="526" max="526" width="4.42578125" style="22" customWidth="1"/>
    <col min="527" max="768" width="10.85546875" style="22"/>
    <col min="769" max="769" width="22.140625" style="22" customWidth="1"/>
    <col min="770" max="770" width="18.7109375" style="22" customWidth="1"/>
    <col min="771" max="771" width="14.85546875" style="22" customWidth="1"/>
    <col min="772" max="772" width="16.42578125" style="22" customWidth="1"/>
    <col min="773" max="773" width="11" style="22" customWidth="1"/>
    <col min="774" max="774" width="5.85546875" style="22" customWidth="1"/>
    <col min="775" max="775" width="8.140625" style="22" customWidth="1"/>
    <col min="776" max="776" width="12.42578125" style="22" customWidth="1"/>
    <col min="777" max="778" width="8.7109375" style="22" customWidth="1"/>
    <col min="779" max="779" width="10" style="22" customWidth="1"/>
    <col min="780" max="780" width="42.28515625" style="22" customWidth="1"/>
    <col min="781" max="781" width="19.140625" style="22" customWidth="1"/>
    <col min="782" max="782" width="4.42578125" style="22" customWidth="1"/>
    <col min="783" max="1024" width="10.85546875" style="22"/>
    <col min="1025" max="1025" width="22.140625" style="22" customWidth="1"/>
    <col min="1026" max="1026" width="18.7109375" style="22" customWidth="1"/>
    <col min="1027" max="1027" width="14.85546875" style="22" customWidth="1"/>
    <col min="1028" max="1028" width="16.42578125" style="22" customWidth="1"/>
    <col min="1029" max="1029" width="11" style="22" customWidth="1"/>
    <col min="1030" max="1030" width="5.85546875" style="22" customWidth="1"/>
    <col min="1031" max="1031" width="8.140625" style="22" customWidth="1"/>
    <col min="1032" max="1032" width="12.42578125" style="22" customWidth="1"/>
    <col min="1033" max="1034" width="8.7109375" style="22" customWidth="1"/>
    <col min="1035" max="1035" width="10" style="22" customWidth="1"/>
    <col min="1036" max="1036" width="42.28515625" style="22" customWidth="1"/>
    <col min="1037" max="1037" width="19.140625" style="22" customWidth="1"/>
    <col min="1038" max="1038" width="4.42578125" style="22" customWidth="1"/>
    <col min="1039" max="1280" width="10.85546875" style="22"/>
    <col min="1281" max="1281" width="22.140625" style="22" customWidth="1"/>
    <col min="1282" max="1282" width="18.7109375" style="22" customWidth="1"/>
    <col min="1283" max="1283" width="14.85546875" style="22" customWidth="1"/>
    <col min="1284" max="1284" width="16.42578125" style="22" customWidth="1"/>
    <col min="1285" max="1285" width="11" style="22" customWidth="1"/>
    <col min="1286" max="1286" width="5.85546875" style="22" customWidth="1"/>
    <col min="1287" max="1287" width="8.140625" style="22" customWidth="1"/>
    <col min="1288" max="1288" width="12.42578125" style="22" customWidth="1"/>
    <col min="1289" max="1290" width="8.7109375" style="22" customWidth="1"/>
    <col min="1291" max="1291" width="10" style="22" customWidth="1"/>
    <col min="1292" max="1292" width="42.28515625" style="22" customWidth="1"/>
    <col min="1293" max="1293" width="19.140625" style="22" customWidth="1"/>
    <col min="1294" max="1294" width="4.42578125" style="22" customWidth="1"/>
    <col min="1295" max="1536" width="10.85546875" style="22"/>
    <col min="1537" max="1537" width="22.140625" style="22" customWidth="1"/>
    <col min="1538" max="1538" width="18.7109375" style="22" customWidth="1"/>
    <col min="1539" max="1539" width="14.85546875" style="22" customWidth="1"/>
    <col min="1540" max="1540" width="16.42578125" style="22" customWidth="1"/>
    <col min="1541" max="1541" width="11" style="22" customWidth="1"/>
    <col min="1542" max="1542" width="5.85546875" style="22" customWidth="1"/>
    <col min="1543" max="1543" width="8.140625" style="22" customWidth="1"/>
    <col min="1544" max="1544" width="12.42578125" style="22" customWidth="1"/>
    <col min="1545" max="1546" width="8.7109375" style="22" customWidth="1"/>
    <col min="1547" max="1547" width="10" style="22" customWidth="1"/>
    <col min="1548" max="1548" width="42.28515625" style="22" customWidth="1"/>
    <col min="1549" max="1549" width="19.140625" style="22" customWidth="1"/>
    <col min="1550" max="1550" width="4.42578125" style="22" customWidth="1"/>
    <col min="1551" max="1792" width="10.85546875" style="22"/>
    <col min="1793" max="1793" width="22.140625" style="22" customWidth="1"/>
    <col min="1794" max="1794" width="18.7109375" style="22" customWidth="1"/>
    <col min="1795" max="1795" width="14.85546875" style="22" customWidth="1"/>
    <col min="1796" max="1796" width="16.42578125" style="22" customWidth="1"/>
    <col min="1797" max="1797" width="11" style="22" customWidth="1"/>
    <col min="1798" max="1798" width="5.85546875" style="22" customWidth="1"/>
    <col min="1799" max="1799" width="8.140625" style="22" customWidth="1"/>
    <col min="1800" max="1800" width="12.42578125" style="22" customWidth="1"/>
    <col min="1801" max="1802" width="8.7109375" style="22" customWidth="1"/>
    <col min="1803" max="1803" width="10" style="22" customWidth="1"/>
    <col min="1804" max="1804" width="42.28515625" style="22" customWidth="1"/>
    <col min="1805" max="1805" width="19.140625" style="22" customWidth="1"/>
    <col min="1806" max="1806" width="4.42578125" style="22" customWidth="1"/>
    <col min="1807" max="2048" width="10.85546875" style="22"/>
    <col min="2049" max="2049" width="22.140625" style="22" customWidth="1"/>
    <col min="2050" max="2050" width="18.7109375" style="22" customWidth="1"/>
    <col min="2051" max="2051" width="14.85546875" style="22" customWidth="1"/>
    <col min="2052" max="2052" width="16.42578125" style="22" customWidth="1"/>
    <col min="2053" max="2053" width="11" style="22" customWidth="1"/>
    <col min="2054" max="2054" width="5.85546875" style="22" customWidth="1"/>
    <col min="2055" max="2055" width="8.140625" style="22" customWidth="1"/>
    <col min="2056" max="2056" width="12.42578125" style="22" customWidth="1"/>
    <col min="2057" max="2058" width="8.7109375" style="22" customWidth="1"/>
    <col min="2059" max="2059" width="10" style="22" customWidth="1"/>
    <col min="2060" max="2060" width="42.28515625" style="22" customWidth="1"/>
    <col min="2061" max="2061" width="19.140625" style="22" customWidth="1"/>
    <col min="2062" max="2062" width="4.42578125" style="22" customWidth="1"/>
    <col min="2063" max="2304" width="10.85546875" style="22"/>
    <col min="2305" max="2305" width="22.140625" style="22" customWidth="1"/>
    <col min="2306" max="2306" width="18.7109375" style="22" customWidth="1"/>
    <col min="2307" max="2307" width="14.85546875" style="22" customWidth="1"/>
    <col min="2308" max="2308" width="16.42578125" style="22" customWidth="1"/>
    <col min="2309" max="2309" width="11" style="22" customWidth="1"/>
    <col min="2310" max="2310" width="5.85546875" style="22" customWidth="1"/>
    <col min="2311" max="2311" width="8.140625" style="22" customWidth="1"/>
    <col min="2312" max="2312" width="12.42578125" style="22" customWidth="1"/>
    <col min="2313" max="2314" width="8.7109375" style="22" customWidth="1"/>
    <col min="2315" max="2315" width="10" style="22" customWidth="1"/>
    <col min="2316" max="2316" width="42.28515625" style="22" customWidth="1"/>
    <col min="2317" max="2317" width="19.140625" style="22" customWidth="1"/>
    <col min="2318" max="2318" width="4.42578125" style="22" customWidth="1"/>
    <col min="2319" max="2560" width="10.85546875" style="22"/>
    <col min="2561" max="2561" width="22.140625" style="22" customWidth="1"/>
    <col min="2562" max="2562" width="18.7109375" style="22" customWidth="1"/>
    <col min="2563" max="2563" width="14.85546875" style="22" customWidth="1"/>
    <col min="2564" max="2564" width="16.42578125" style="22" customWidth="1"/>
    <col min="2565" max="2565" width="11" style="22" customWidth="1"/>
    <col min="2566" max="2566" width="5.85546875" style="22" customWidth="1"/>
    <col min="2567" max="2567" width="8.140625" style="22" customWidth="1"/>
    <col min="2568" max="2568" width="12.42578125" style="22" customWidth="1"/>
    <col min="2569" max="2570" width="8.7109375" style="22" customWidth="1"/>
    <col min="2571" max="2571" width="10" style="22" customWidth="1"/>
    <col min="2572" max="2572" width="42.28515625" style="22" customWidth="1"/>
    <col min="2573" max="2573" width="19.140625" style="22" customWidth="1"/>
    <col min="2574" max="2574" width="4.42578125" style="22" customWidth="1"/>
    <col min="2575" max="2816" width="10.85546875" style="22"/>
    <col min="2817" max="2817" width="22.140625" style="22" customWidth="1"/>
    <col min="2818" max="2818" width="18.7109375" style="22" customWidth="1"/>
    <col min="2819" max="2819" width="14.85546875" style="22" customWidth="1"/>
    <col min="2820" max="2820" width="16.42578125" style="22" customWidth="1"/>
    <col min="2821" max="2821" width="11" style="22" customWidth="1"/>
    <col min="2822" max="2822" width="5.85546875" style="22" customWidth="1"/>
    <col min="2823" max="2823" width="8.140625" style="22" customWidth="1"/>
    <col min="2824" max="2824" width="12.42578125" style="22" customWidth="1"/>
    <col min="2825" max="2826" width="8.7109375" style="22" customWidth="1"/>
    <col min="2827" max="2827" width="10" style="22" customWidth="1"/>
    <col min="2828" max="2828" width="42.28515625" style="22" customWidth="1"/>
    <col min="2829" max="2829" width="19.140625" style="22" customWidth="1"/>
    <col min="2830" max="2830" width="4.42578125" style="22" customWidth="1"/>
    <col min="2831" max="3072" width="10.85546875" style="22"/>
    <col min="3073" max="3073" width="22.140625" style="22" customWidth="1"/>
    <col min="3074" max="3074" width="18.7109375" style="22" customWidth="1"/>
    <col min="3075" max="3075" width="14.85546875" style="22" customWidth="1"/>
    <col min="3076" max="3076" width="16.42578125" style="22" customWidth="1"/>
    <col min="3077" max="3077" width="11" style="22" customWidth="1"/>
    <col min="3078" max="3078" width="5.85546875" style="22" customWidth="1"/>
    <col min="3079" max="3079" width="8.140625" style="22" customWidth="1"/>
    <col min="3080" max="3080" width="12.42578125" style="22" customWidth="1"/>
    <col min="3081" max="3082" width="8.7109375" style="22" customWidth="1"/>
    <col min="3083" max="3083" width="10" style="22" customWidth="1"/>
    <col min="3084" max="3084" width="42.28515625" style="22" customWidth="1"/>
    <col min="3085" max="3085" width="19.140625" style="22" customWidth="1"/>
    <col min="3086" max="3086" width="4.42578125" style="22" customWidth="1"/>
    <col min="3087" max="3328" width="10.85546875" style="22"/>
    <col min="3329" max="3329" width="22.140625" style="22" customWidth="1"/>
    <col min="3330" max="3330" width="18.7109375" style="22" customWidth="1"/>
    <col min="3331" max="3331" width="14.85546875" style="22" customWidth="1"/>
    <col min="3332" max="3332" width="16.42578125" style="22" customWidth="1"/>
    <col min="3333" max="3333" width="11" style="22" customWidth="1"/>
    <col min="3334" max="3334" width="5.85546875" style="22" customWidth="1"/>
    <col min="3335" max="3335" width="8.140625" style="22" customWidth="1"/>
    <col min="3336" max="3336" width="12.42578125" style="22" customWidth="1"/>
    <col min="3337" max="3338" width="8.7109375" style="22" customWidth="1"/>
    <col min="3339" max="3339" width="10" style="22" customWidth="1"/>
    <col min="3340" max="3340" width="42.28515625" style="22" customWidth="1"/>
    <col min="3341" max="3341" width="19.140625" style="22" customWidth="1"/>
    <col min="3342" max="3342" width="4.42578125" style="22" customWidth="1"/>
    <col min="3343" max="3584" width="10.85546875" style="22"/>
    <col min="3585" max="3585" width="22.140625" style="22" customWidth="1"/>
    <col min="3586" max="3586" width="18.7109375" style="22" customWidth="1"/>
    <col min="3587" max="3587" width="14.85546875" style="22" customWidth="1"/>
    <col min="3588" max="3588" width="16.42578125" style="22" customWidth="1"/>
    <col min="3589" max="3589" width="11" style="22" customWidth="1"/>
    <col min="3590" max="3590" width="5.85546875" style="22" customWidth="1"/>
    <col min="3591" max="3591" width="8.140625" style="22" customWidth="1"/>
    <col min="3592" max="3592" width="12.42578125" style="22" customWidth="1"/>
    <col min="3593" max="3594" width="8.7109375" style="22" customWidth="1"/>
    <col min="3595" max="3595" width="10" style="22" customWidth="1"/>
    <col min="3596" max="3596" width="42.28515625" style="22" customWidth="1"/>
    <col min="3597" max="3597" width="19.140625" style="22" customWidth="1"/>
    <col min="3598" max="3598" width="4.42578125" style="22" customWidth="1"/>
    <col min="3599" max="3840" width="10.85546875" style="22"/>
    <col min="3841" max="3841" width="22.140625" style="22" customWidth="1"/>
    <col min="3842" max="3842" width="18.7109375" style="22" customWidth="1"/>
    <col min="3843" max="3843" width="14.85546875" style="22" customWidth="1"/>
    <col min="3844" max="3844" width="16.42578125" style="22" customWidth="1"/>
    <col min="3845" max="3845" width="11" style="22" customWidth="1"/>
    <col min="3846" max="3846" width="5.85546875" style="22" customWidth="1"/>
    <col min="3847" max="3847" width="8.140625" style="22" customWidth="1"/>
    <col min="3848" max="3848" width="12.42578125" style="22" customWidth="1"/>
    <col min="3849" max="3850" width="8.7109375" style="22" customWidth="1"/>
    <col min="3851" max="3851" width="10" style="22" customWidth="1"/>
    <col min="3852" max="3852" width="42.28515625" style="22" customWidth="1"/>
    <col min="3853" max="3853" width="19.140625" style="22" customWidth="1"/>
    <col min="3854" max="3854" width="4.42578125" style="22" customWidth="1"/>
    <col min="3855" max="4096" width="10.85546875" style="22"/>
    <col min="4097" max="4097" width="22.140625" style="22" customWidth="1"/>
    <col min="4098" max="4098" width="18.7109375" style="22" customWidth="1"/>
    <col min="4099" max="4099" width="14.85546875" style="22" customWidth="1"/>
    <col min="4100" max="4100" width="16.42578125" style="22" customWidth="1"/>
    <col min="4101" max="4101" width="11" style="22" customWidth="1"/>
    <col min="4102" max="4102" width="5.85546875" style="22" customWidth="1"/>
    <col min="4103" max="4103" width="8.140625" style="22" customWidth="1"/>
    <col min="4104" max="4104" width="12.42578125" style="22" customWidth="1"/>
    <col min="4105" max="4106" width="8.7109375" style="22" customWidth="1"/>
    <col min="4107" max="4107" width="10" style="22" customWidth="1"/>
    <col min="4108" max="4108" width="42.28515625" style="22" customWidth="1"/>
    <col min="4109" max="4109" width="19.140625" style="22" customWidth="1"/>
    <col min="4110" max="4110" width="4.42578125" style="22" customWidth="1"/>
    <col min="4111" max="4352" width="10.85546875" style="22"/>
    <col min="4353" max="4353" width="22.140625" style="22" customWidth="1"/>
    <col min="4354" max="4354" width="18.7109375" style="22" customWidth="1"/>
    <col min="4355" max="4355" width="14.85546875" style="22" customWidth="1"/>
    <col min="4356" max="4356" width="16.42578125" style="22" customWidth="1"/>
    <col min="4357" max="4357" width="11" style="22" customWidth="1"/>
    <col min="4358" max="4358" width="5.85546875" style="22" customWidth="1"/>
    <col min="4359" max="4359" width="8.140625" style="22" customWidth="1"/>
    <col min="4360" max="4360" width="12.42578125" style="22" customWidth="1"/>
    <col min="4361" max="4362" width="8.7109375" style="22" customWidth="1"/>
    <col min="4363" max="4363" width="10" style="22" customWidth="1"/>
    <col min="4364" max="4364" width="42.28515625" style="22" customWidth="1"/>
    <col min="4365" max="4365" width="19.140625" style="22" customWidth="1"/>
    <col min="4366" max="4366" width="4.42578125" style="22" customWidth="1"/>
    <col min="4367" max="4608" width="10.85546875" style="22"/>
    <col min="4609" max="4609" width="22.140625" style="22" customWidth="1"/>
    <col min="4610" max="4610" width="18.7109375" style="22" customWidth="1"/>
    <col min="4611" max="4611" width="14.85546875" style="22" customWidth="1"/>
    <col min="4612" max="4612" width="16.42578125" style="22" customWidth="1"/>
    <col min="4613" max="4613" width="11" style="22" customWidth="1"/>
    <col min="4614" max="4614" width="5.85546875" style="22" customWidth="1"/>
    <col min="4615" max="4615" width="8.140625" style="22" customWidth="1"/>
    <col min="4616" max="4616" width="12.42578125" style="22" customWidth="1"/>
    <col min="4617" max="4618" width="8.7109375" style="22" customWidth="1"/>
    <col min="4619" max="4619" width="10" style="22" customWidth="1"/>
    <col min="4620" max="4620" width="42.28515625" style="22" customWidth="1"/>
    <col min="4621" max="4621" width="19.140625" style="22" customWidth="1"/>
    <col min="4622" max="4622" width="4.42578125" style="22" customWidth="1"/>
    <col min="4623" max="4864" width="10.85546875" style="22"/>
    <col min="4865" max="4865" width="22.140625" style="22" customWidth="1"/>
    <col min="4866" max="4866" width="18.7109375" style="22" customWidth="1"/>
    <col min="4867" max="4867" width="14.85546875" style="22" customWidth="1"/>
    <col min="4868" max="4868" width="16.42578125" style="22" customWidth="1"/>
    <col min="4869" max="4869" width="11" style="22" customWidth="1"/>
    <col min="4870" max="4870" width="5.85546875" style="22" customWidth="1"/>
    <col min="4871" max="4871" width="8.140625" style="22" customWidth="1"/>
    <col min="4872" max="4872" width="12.42578125" style="22" customWidth="1"/>
    <col min="4873" max="4874" width="8.7109375" style="22" customWidth="1"/>
    <col min="4875" max="4875" width="10" style="22" customWidth="1"/>
    <col min="4876" max="4876" width="42.28515625" style="22" customWidth="1"/>
    <col min="4877" max="4877" width="19.140625" style="22" customWidth="1"/>
    <col min="4878" max="4878" width="4.42578125" style="22" customWidth="1"/>
    <col min="4879" max="5120" width="10.85546875" style="22"/>
    <col min="5121" max="5121" width="22.140625" style="22" customWidth="1"/>
    <col min="5122" max="5122" width="18.7109375" style="22" customWidth="1"/>
    <col min="5123" max="5123" width="14.85546875" style="22" customWidth="1"/>
    <col min="5124" max="5124" width="16.42578125" style="22" customWidth="1"/>
    <col min="5125" max="5125" width="11" style="22" customWidth="1"/>
    <col min="5126" max="5126" width="5.85546875" style="22" customWidth="1"/>
    <col min="5127" max="5127" width="8.140625" style="22" customWidth="1"/>
    <col min="5128" max="5128" width="12.42578125" style="22" customWidth="1"/>
    <col min="5129" max="5130" width="8.7109375" style="22" customWidth="1"/>
    <col min="5131" max="5131" width="10" style="22" customWidth="1"/>
    <col min="5132" max="5132" width="42.28515625" style="22" customWidth="1"/>
    <col min="5133" max="5133" width="19.140625" style="22" customWidth="1"/>
    <col min="5134" max="5134" width="4.42578125" style="22" customWidth="1"/>
    <col min="5135" max="5376" width="10.85546875" style="22"/>
    <col min="5377" max="5377" width="22.140625" style="22" customWidth="1"/>
    <col min="5378" max="5378" width="18.7109375" style="22" customWidth="1"/>
    <col min="5379" max="5379" width="14.85546875" style="22" customWidth="1"/>
    <col min="5380" max="5380" width="16.42578125" style="22" customWidth="1"/>
    <col min="5381" max="5381" width="11" style="22" customWidth="1"/>
    <col min="5382" max="5382" width="5.85546875" style="22" customWidth="1"/>
    <col min="5383" max="5383" width="8.140625" style="22" customWidth="1"/>
    <col min="5384" max="5384" width="12.42578125" style="22" customWidth="1"/>
    <col min="5385" max="5386" width="8.7109375" style="22" customWidth="1"/>
    <col min="5387" max="5387" width="10" style="22" customWidth="1"/>
    <col min="5388" max="5388" width="42.28515625" style="22" customWidth="1"/>
    <col min="5389" max="5389" width="19.140625" style="22" customWidth="1"/>
    <col min="5390" max="5390" width="4.42578125" style="22" customWidth="1"/>
    <col min="5391" max="5632" width="10.85546875" style="22"/>
    <col min="5633" max="5633" width="22.140625" style="22" customWidth="1"/>
    <col min="5634" max="5634" width="18.7109375" style="22" customWidth="1"/>
    <col min="5635" max="5635" width="14.85546875" style="22" customWidth="1"/>
    <col min="5636" max="5636" width="16.42578125" style="22" customWidth="1"/>
    <col min="5637" max="5637" width="11" style="22" customWidth="1"/>
    <col min="5638" max="5638" width="5.85546875" style="22" customWidth="1"/>
    <col min="5639" max="5639" width="8.140625" style="22" customWidth="1"/>
    <col min="5640" max="5640" width="12.42578125" style="22" customWidth="1"/>
    <col min="5641" max="5642" width="8.7109375" style="22" customWidth="1"/>
    <col min="5643" max="5643" width="10" style="22" customWidth="1"/>
    <col min="5644" max="5644" width="42.28515625" style="22" customWidth="1"/>
    <col min="5645" max="5645" width="19.140625" style="22" customWidth="1"/>
    <col min="5646" max="5646" width="4.42578125" style="22" customWidth="1"/>
    <col min="5647" max="5888" width="10.85546875" style="22"/>
    <col min="5889" max="5889" width="22.140625" style="22" customWidth="1"/>
    <col min="5890" max="5890" width="18.7109375" style="22" customWidth="1"/>
    <col min="5891" max="5891" width="14.85546875" style="22" customWidth="1"/>
    <col min="5892" max="5892" width="16.42578125" style="22" customWidth="1"/>
    <col min="5893" max="5893" width="11" style="22" customWidth="1"/>
    <col min="5894" max="5894" width="5.85546875" style="22" customWidth="1"/>
    <col min="5895" max="5895" width="8.140625" style="22" customWidth="1"/>
    <col min="5896" max="5896" width="12.42578125" style="22" customWidth="1"/>
    <col min="5897" max="5898" width="8.7109375" style="22" customWidth="1"/>
    <col min="5899" max="5899" width="10" style="22" customWidth="1"/>
    <col min="5900" max="5900" width="42.28515625" style="22" customWidth="1"/>
    <col min="5901" max="5901" width="19.140625" style="22" customWidth="1"/>
    <col min="5902" max="5902" width="4.42578125" style="22" customWidth="1"/>
    <col min="5903" max="6144" width="10.85546875" style="22"/>
    <col min="6145" max="6145" width="22.140625" style="22" customWidth="1"/>
    <col min="6146" max="6146" width="18.7109375" style="22" customWidth="1"/>
    <col min="6147" max="6147" width="14.85546875" style="22" customWidth="1"/>
    <col min="6148" max="6148" width="16.42578125" style="22" customWidth="1"/>
    <col min="6149" max="6149" width="11" style="22" customWidth="1"/>
    <col min="6150" max="6150" width="5.85546875" style="22" customWidth="1"/>
    <col min="6151" max="6151" width="8.140625" style="22" customWidth="1"/>
    <col min="6152" max="6152" width="12.42578125" style="22" customWidth="1"/>
    <col min="6153" max="6154" width="8.7109375" style="22" customWidth="1"/>
    <col min="6155" max="6155" width="10" style="22" customWidth="1"/>
    <col min="6156" max="6156" width="42.28515625" style="22" customWidth="1"/>
    <col min="6157" max="6157" width="19.140625" style="22" customWidth="1"/>
    <col min="6158" max="6158" width="4.42578125" style="22" customWidth="1"/>
    <col min="6159" max="6400" width="10.85546875" style="22"/>
    <col min="6401" max="6401" width="22.140625" style="22" customWidth="1"/>
    <col min="6402" max="6402" width="18.7109375" style="22" customWidth="1"/>
    <col min="6403" max="6403" width="14.85546875" style="22" customWidth="1"/>
    <col min="6404" max="6404" width="16.42578125" style="22" customWidth="1"/>
    <col min="6405" max="6405" width="11" style="22" customWidth="1"/>
    <col min="6406" max="6406" width="5.85546875" style="22" customWidth="1"/>
    <col min="6407" max="6407" width="8.140625" style="22" customWidth="1"/>
    <col min="6408" max="6408" width="12.42578125" style="22" customWidth="1"/>
    <col min="6409" max="6410" width="8.7109375" style="22" customWidth="1"/>
    <col min="6411" max="6411" width="10" style="22" customWidth="1"/>
    <col min="6412" max="6412" width="42.28515625" style="22" customWidth="1"/>
    <col min="6413" max="6413" width="19.140625" style="22" customWidth="1"/>
    <col min="6414" max="6414" width="4.42578125" style="22" customWidth="1"/>
    <col min="6415" max="6656" width="10.85546875" style="22"/>
    <col min="6657" max="6657" width="22.140625" style="22" customWidth="1"/>
    <col min="6658" max="6658" width="18.7109375" style="22" customWidth="1"/>
    <col min="6659" max="6659" width="14.85546875" style="22" customWidth="1"/>
    <col min="6660" max="6660" width="16.42578125" style="22" customWidth="1"/>
    <col min="6661" max="6661" width="11" style="22" customWidth="1"/>
    <col min="6662" max="6662" width="5.85546875" style="22" customWidth="1"/>
    <col min="6663" max="6663" width="8.140625" style="22" customWidth="1"/>
    <col min="6664" max="6664" width="12.42578125" style="22" customWidth="1"/>
    <col min="6665" max="6666" width="8.7109375" style="22" customWidth="1"/>
    <col min="6667" max="6667" width="10" style="22" customWidth="1"/>
    <col min="6668" max="6668" width="42.28515625" style="22" customWidth="1"/>
    <col min="6669" max="6669" width="19.140625" style="22" customWidth="1"/>
    <col min="6670" max="6670" width="4.42578125" style="22" customWidth="1"/>
    <col min="6671" max="6912" width="10.85546875" style="22"/>
    <col min="6913" max="6913" width="22.140625" style="22" customWidth="1"/>
    <col min="6914" max="6914" width="18.7109375" style="22" customWidth="1"/>
    <col min="6915" max="6915" width="14.85546875" style="22" customWidth="1"/>
    <col min="6916" max="6916" width="16.42578125" style="22" customWidth="1"/>
    <col min="6917" max="6917" width="11" style="22" customWidth="1"/>
    <col min="6918" max="6918" width="5.85546875" style="22" customWidth="1"/>
    <col min="6919" max="6919" width="8.140625" style="22" customWidth="1"/>
    <col min="6920" max="6920" width="12.42578125" style="22" customWidth="1"/>
    <col min="6921" max="6922" width="8.7109375" style="22" customWidth="1"/>
    <col min="6923" max="6923" width="10" style="22" customWidth="1"/>
    <col min="6924" max="6924" width="42.28515625" style="22" customWidth="1"/>
    <col min="6925" max="6925" width="19.140625" style="22" customWidth="1"/>
    <col min="6926" max="6926" width="4.42578125" style="22" customWidth="1"/>
    <col min="6927" max="7168" width="10.85546875" style="22"/>
    <col min="7169" max="7169" width="22.140625" style="22" customWidth="1"/>
    <col min="7170" max="7170" width="18.7109375" style="22" customWidth="1"/>
    <col min="7171" max="7171" width="14.85546875" style="22" customWidth="1"/>
    <col min="7172" max="7172" width="16.42578125" style="22" customWidth="1"/>
    <col min="7173" max="7173" width="11" style="22" customWidth="1"/>
    <col min="7174" max="7174" width="5.85546875" style="22" customWidth="1"/>
    <col min="7175" max="7175" width="8.140625" style="22" customWidth="1"/>
    <col min="7176" max="7176" width="12.42578125" style="22" customWidth="1"/>
    <col min="7177" max="7178" width="8.7109375" style="22" customWidth="1"/>
    <col min="7179" max="7179" width="10" style="22" customWidth="1"/>
    <col min="7180" max="7180" width="42.28515625" style="22" customWidth="1"/>
    <col min="7181" max="7181" width="19.140625" style="22" customWidth="1"/>
    <col min="7182" max="7182" width="4.42578125" style="22" customWidth="1"/>
    <col min="7183" max="7424" width="10.85546875" style="22"/>
    <col min="7425" max="7425" width="22.140625" style="22" customWidth="1"/>
    <col min="7426" max="7426" width="18.7109375" style="22" customWidth="1"/>
    <col min="7427" max="7427" width="14.85546875" style="22" customWidth="1"/>
    <col min="7428" max="7428" width="16.42578125" style="22" customWidth="1"/>
    <col min="7429" max="7429" width="11" style="22" customWidth="1"/>
    <col min="7430" max="7430" width="5.85546875" style="22" customWidth="1"/>
    <col min="7431" max="7431" width="8.140625" style="22" customWidth="1"/>
    <col min="7432" max="7432" width="12.42578125" style="22" customWidth="1"/>
    <col min="7433" max="7434" width="8.7109375" style="22" customWidth="1"/>
    <col min="7435" max="7435" width="10" style="22" customWidth="1"/>
    <col min="7436" max="7436" width="42.28515625" style="22" customWidth="1"/>
    <col min="7437" max="7437" width="19.140625" style="22" customWidth="1"/>
    <col min="7438" max="7438" width="4.42578125" style="22" customWidth="1"/>
    <col min="7439" max="7680" width="10.85546875" style="22"/>
    <col min="7681" max="7681" width="22.140625" style="22" customWidth="1"/>
    <col min="7682" max="7682" width="18.7109375" style="22" customWidth="1"/>
    <col min="7683" max="7683" width="14.85546875" style="22" customWidth="1"/>
    <col min="7684" max="7684" width="16.42578125" style="22" customWidth="1"/>
    <col min="7685" max="7685" width="11" style="22" customWidth="1"/>
    <col min="7686" max="7686" width="5.85546875" style="22" customWidth="1"/>
    <col min="7687" max="7687" width="8.140625" style="22" customWidth="1"/>
    <col min="7688" max="7688" width="12.42578125" style="22" customWidth="1"/>
    <col min="7689" max="7690" width="8.7109375" style="22" customWidth="1"/>
    <col min="7691" max="7691" width="10" style="22" customWidth="1"/>
    <col min="7692" max="7692" width="42.28515625" style="22" customWidth="1"/>
    <col min="7693" max="7693" width="19.140625" style="22" customWidth="1"/>
    <col min="7694" max="7694" width="4.42578125" style="22" customWidth="1"/>
    <col min="7695" max="7936" width="10.85546875" style="22"/>
    <col min="7937" max="7937" width="22.140625" style="22" customWidth="1"/>
    <col min="7938" max="7938" width="18.7109375" style="22" customWidth="1"/>
    <col min="7939" max="7939" width="14.85546875" style="22" customWidth="1"/>
    <col min="7940" max="7940" width="16.42578125" style="22" customWidth="1"/>
    <col min="7941" max="7941" width="11" style="22" customWidth="1"/>
    <col min="7942" max="7942" width="5.85546875" style="22" customWidth="1"/>
    <col min="7943" max="7943" width="8.140625" style="22" customWidth="1"/>
    <col min="7944" max="7944" width="12.42578125" style="22" customWidth="1"/>
    <col min="7945" max="7946" width="8.7109375" style="22" customWidth="1"/>
    <col min="7947" max="7947" width="10" style="22" customWidth="1"/>
    <col min="7948" max="7948" width="42.28515625" style="22" customWidth="1"/>
    <col min="7949" max="7949" width="19.140625" style="22" customWidth="1"/>
    <col min="7950" max="7950" width="4.42578125" style="22" customWidth="1"/>
    <col min="7951" max="8192" width="10.85546875" style="22"/>
    <col min="8193" max="8193" width="22.140625" style="22" customWidth="1"/>
    <col min="8194" max="8194" width="18.7109375" style="22" customWidth="1"/>
    <col min="8195" max="8195" width="14.85546875" style="22" customWidth="1"/>
    <col min="8196" max="8196" width="16.42578125" style="22" customWidth="1"/>
    <col min="8197" max="8197" width="11" style="22" customWidth="1"/>
    <col min="8198" max="8198" width="5.85546875" style="22" customWidth="1"/>
    <col min="8199" max="8199" width="8.140625" style="22" customWidth="1"/>
    <col min="8200" max="8200" width="12.42578125" style="22" customWidth="1"/>
    <col min="8201" max="8202" width="8.7109375" style="22" customWidth="1"/>
    <col min="8203" max="8203" width="10" style="22" customWidth="1"/>
    <col min="8204" max="8204" width="42.28515625" style="22" customWidth="1"/>
    <col min="8205" max="8205" width="19.140625" style="22" customWidth="1"/>
    <col min="8206" max="8206" width="4.42578125" style="22" customWidth="1"/>
    <col min="8207" max="8448" width="10.85546875" style="22"/>
    <col min="8449" max="8449" width="22.140625" style="22" customWidth="1"/>
    <col min="8450" max="8450" width="18.7109375" style="22" customWidth="1"/>
    <col min="8451" max="8451" width="14.85546875" style="22" customWidth="1"/>
    <col min="8452" max="8452" width="16.42578125" style="22" customWidth="1"/>
    <col min="8453" max="8453" width="11" style="22" customWidth="1"/>
    <col min="8454" max="8454" width="5.85546875" style="22" customWidth="1"/>
    <col min="8455" max="8455" width="8.140625" style="22" customWidth="1"/>
    <col min="8456" max="8456" width="12.42578125" style="22" customWidth="1"/>
    <col min="8457" max="8458" width="8.7109375" style="22" customWidth="1"/>
    <col min="8459" max="8459" width="10" style="22" customWidth="1"/>
    <col min="8460" max="8460" width="42.28515625" style="22" customWidth="1"/>
    <col min="8461" max="8461" width="19.140625" style="22" customWidth="1"/>
    <col min="8462" max="8462" width="4.42578125" style="22" customWidth="1"/>
    <col min="8463" max="8704" width="10.85546875" style="22"/>
    <col min="8705" max="8705" width="22.140625" style="22" customWidth="1"/>
    <col min="8706" max="8706" width="18.7109375" style="22" customWidth="1"/>
    <col min="8707" max="8707" width="14.85546875" style="22" customWidth="1"/>
    <col min="8708" max="8708" width="16.42578125" style="22" customWidth="1"/>
    <col min="8709" max="8709" width="11" style="22" customWidth="1"/>
    <col min="8710" max="8710" width="5.85546875" style="22" customWidth="1"/>
    <col min="8711" max="8711" width="8.140625" style="22" customWidth="1"/>
    <col min="8712" max="8712" width="12.42578125" style="22" customWidth="1"/>
    <col min="8713" max="8714" width="8.7109375" style="22" customWidth="1"/>
    <col min="8715" max="8715" width="10" style="22" customWidth="1"/>
    <col min="8716" max="8716" width="42.28515625" style="22" customWidth="1"/>
    <col min="8717" max="8717" width="19.140625" style="22" customWidth="1"/>
    <col min="8718" max="8718" width="4.42578125" style="22" customWidth="1"/>
    <col min="8719" max="8960" width="10.85546875" style="22"/>
    <col min="8961" max="8961" width="22.140625" style="22" customWidth="1"/>
    <col min="8962" max="8962" width="18.7109375" style="22" customWidth="1"/>
    <col min="8963" max="8963" width="14.85546875" style="22" customWidth="1"/>
    <col min="8964" max="8964" width="16.42578125" style="22" customWidth="1"/>
    <col min="8965" max="8965" width="11" style="22" customWidth="1"/>
    <col min="8966" max="8966" width="5.85546875" style="22" customWidth="1"/>
    <col min="8967" max="8967" width="8.140625" style="22" customWidth="1"/>
    <col min="8968" max="8968" width="12.42578125" style="22" customWidth="1"/>
    <col min="8969" max="8970" width="8.7109375" style="22" customWidth="1"/>
    <col min="8971" max="8971" width="10" style="22" customWidth="1"/>
    <col min="8972" max="8972" width="42.28515625" style="22" customWidth="1"/>
    <col min="8973" max="8973" width="19.140625" style="22" customWidth="1"/>
    <col min="8974" max="8974" width="4.42578125" style="22" customWidth="1"/>
    <col min="8975" max="9216" width="10.85546875" style="22"/>
    <col min="9217" max="9217" width="22.140625" style="22" customWidth="1"/>
    <col min="9218" max="9218" width="18.7109375" style="22" customWidth="1"/>
    <col min="9219" max="9219" width="14.85546875" style="22" customWidth="1"/>
    <col min="9220" max="9220" width="16.42578125" style="22" customWidth="1"/>
    <col min="9221" max="9221" width="11" style="22" customWidth="1"/>
    <col min="9222" max="9222" width="5.85546875" style="22" customWidth="1"/>
    <col min="9223" max="9223" width="8.140625" style="22" customWidth="1"/>
    <col min="9224" max="9224" width="12.42578125" style="22" customWidth="1"/>
    <col min="9225" max="9226" width="8.7109375" style="22" customWidth="1"/>
    <col min="9227" max="9227" width="10" style="22" customWidth="1"/>
    <col min="9228" max="9228" width="42.28515625" style="22" customWidth="1"/>
    <col min="9229" max="9229" width="19.140625" style="22" customWidth="1"/>
    <col min="9230" max="9230" width="4.42578125" style="22" customWidth="1"/>
    <col min="9231" max="9472" width="10.85546875" style="22"/>
    <col min="9473" max="9473" width="22.140625" style="22" customWidth="1"/>
    <col min="9474" max="9474" width="18.7109375" style="22" customWidth="1"/>
    <col min="9475" max="9475" width="14.85546875" style="22" customWidth="1"/>
    <col min="9476" max="9476" width="16.42578125" style="22" customWidth="1"/>
    <col min="9477" max="9477" width="11" style="22" customWidth="1"/>
    <col min="9478" max="9478" width="5.85546875" style="22" customWidth="1"/>
    <col min="9479" max="9479" width="8.140625" style="22" customWidth="1"/>
    <col min="9480" max="9480" width="12.42578125" style="22" customWidth="1"/>
    <col min="9481" max="9482" width="8.7109375" style="22" customWidth="1"/>
    <col min="9483" max="9483" width="10" style="22" customWidth="1"/>
    <col min="9484" max="9484" width="42.28515625" style="22" customWidth="1"/>
    <col min="9485" max="9485" width="19.140625" style="22" customWidth="1"/>
    <col min="9486" max="9486" width="4.42578125" style="22" customWidth="1"/>
    <col min="9487" max="9728" width="10.85546875" style="22"/>
    <col min="9729" max="9729" width="22.140625" style="22" customWidth="1"/>
    <col min="9730" max="9730" width="18.7109375" style="22" customWidth="1"/>
    <col min="9731" max="9731" width="14.85546875" style="22" customWidth="1"/>
    <col min="9732" max="9732" width="16.42578125" style="22" customWidth="1"/>
    <col min="9733" max="9733" width="11" style="22" customWidth="1"/>
    <col min="9734" max="9734" width="5.85546875" style="22" customWidth="1"/>
    <col min="9735" max="9735" width="8.140625" style="22" customWidth="1"/>
    <col min="9736" max="9736" width="12.42578125" style="22" customWidth="1"/>
    <col min="9737" max="9738" width="8.7109375" style="22" customWidth="1"/>
    <col min="9739" max="9739" width="10" style="22" customWidth="1"/>
    <col min="9740" max="9740" width="42.28515625" style="22" customWidth="1"/>
    <col min="9741" max="9741" width="19.140625" style="22" customWidth="1"/>
    <col min="9742" max="9742" width="4.42578125" style="22" customWidth="1"/>
    <col min="9743" max="9984" width="10.85546875" style="22"/>
    <col min="9985" max="9985" width="22.140625" style="22" customWidth="1"/>
    <col min="9986" max="9986" width="18.7109375" style="22" customWidth="1"/>
    <col min="9987" max="9987" width="14.85546875" style="22" customWidth="1"/>
    <col min="9988" max="9988" width="16.42578125" style="22" customWidth="1"/>
    <col min="9989" max="9989" width="11" style="22" customWidth="1"/>
    <col min="9990" max="9990" width="5.85546875" style="22" customWidth="1"/>
    <col min="9991" max="9991" width="8.140625" style="22" customWidth="1"/>
    <col min="9992" max="9992" width="12.42578125" style="22" customWidth="1"/>
    <col min="9993" max="9994" width="8.7109375" style="22" customWidth="1"/>
    <col min="9995" max="9995" width="10" style="22" customWidth="1"/>
    <col min="9996" max="9996" width="42.28515625" style="22" customWidth="1"/>
    <col min="9997" max="9997" width="19.140625" style="22" customWidth="1"/>
    <col min="9998" max="9998" width="4.42578125" style="22" customWidth="1"/>
    <col min="9999" max="10240" width="10.85546875" style="22"/>
    <col min="10241" max="10241" width="22.140625" style="22" customWidth="1"/>
    <col min="10242" max="10242" width="18.7109375" style="22" customWidth="1"/>
    <col min="10243" max="10243" width="14.85546875" style="22" customWidth="1"/>
    <col min="10244" max="10244" width="16.42578125" style="22" customWidth="1"/>
    <col min="10245" max="10245" width="11" style="22" customWidth="1"/>
    <col min="10246" max="10246" width="5.85546875" style="22" customWidth="1"/>
    <col min="10247" max="10247" width="8.140625" style="22" customWidth="1"/>
    <col min="10248" max="10248" width="12.42578125" style="22" customWidth="1"/>
    <col min="10249" max="10250" width="8.7109375" style="22" customWidth="1"/>
    <col min="10251" max="10251" width="10" style="22" customWidth="1"/>
    <col min="10252" max="10252" width="42.28515625" style="22" customWidth="1"/>
    <col min="10253" max="10253" width="19.140625" style="22" customWidth="1"/>
    <col min="10254" max="10254" width="4.42578125" style="22" customWidth="1"/>
    <col min="10255" max="10496" width="10.85546875" style="22"/>
    <col min="10497" max="10497" width="22.140625" style="22" customWidth="1"/>
    <col min="10498" max="10498" width="18.7109375" style="22" customWidth="1"/>
    <col min="10499" max="10499" width="14.85546875" style="22" customWidth="1"/>
    <col min="10500" max="10500" width="16.42578125" style="22" customWidth="1"/>
    <col min="10501" max="10501" width="11" style="22" customWidth="1"/>
    <col min="10502" max="10502" width="5.85546875" style="22" customWidth="1"/>
    <col min="10503" max="10503" width="8.140625" style="22" customWidth="1"/>
    <col min="10504" max="10504" width="12.42578125" style="22" customWidth="1"/>
    <col min="10505" max="10506" width="8.7109375" style="22" customWidth="1"/>
    <col min="10507" max="10507" width="10" style="22" customWidth="1"/>
    <col min="10508" max="10508" width="42.28515625" style="22" customWidth="1"/>
    <col min="10509" max="10509" width="19.140625" style="22" customWidth="1"/>
    <col min="10510" max="10510" width="4.42578125" style="22" customWidth="1"/>
    <col min="10511" max="10752" width="10.85546875" style="22"/>
    <col min="10753" max="10753" width="22.140625" style="22" customWidth="1"/>
    <col min="10754" max="10754" width="18.7109375" style="22" customWidth="1"/>
    <col min="10755" max="10755" width="14.85546875" style="22" customWidth="1"/>
    <col min="10756" max="10756" width="16.42578125" style="22" customWidth="1"/>
    <col min="10757" max="10757" width="11" style="22" customWidth="1"/>
    <col min="10758" max="10758" width="5.85546875" style="22" customWidth="1"/>
    <col min="10759" max="10759" width="8.140625" style="22" customWidth="1"/>
    <col min="10760" max="10760" width="12.42578125" style="22" customWidth="1"/>
    <col min="10761" max="10762" width="8.7109375" style="22" customWidth="1"/>
    <col min="10763" max="10763" width="10" style="22" customWidth="1"/>
    <col min="10764" max="10764" width="42.28515625" style="22" customWidth="1"/>
    <col min="10765" max="10765" width="19.140625" style="22" customWidth="1"/>
    <col min="10766" max="10766" width="4.42578125" style="22" customWidth="1"/>
    <col min="10767" max="11008" width="10.85546875" style="22"/>
    <col min="11009" max="11009" width="22.140625" style="22" customWidth="1"/>
    <col min="11010" max="11010" width="18.7109375" style="22" customWidth="1"/>
    <col min="11011" max="11011" width="14.85546875" style="22" customWidth="1"/>
    <col min="11012" max="11012" width="16.42578125" style="22" customWidth="1"/>
    <col min="11013" max="11013" width="11" style="22" customWidth="1"/>
    <col min="11014" max="11014" width="5.85546875" style="22" customWidth="1"/>
    <col min="11015" max="11015" width="8.140625" style="22" customWidth="1"/>
    <col min="11016" max="11016" width="12.42578125" style="22" customWidth="1"/>
    <col min="11017" max="11018" width="8.7109375" style="22" customWidth="1"/>
    <col min="11019" max="11019" width="10" style="22" customWidth="1"/>
    <col min="11020" max="11020" width="42.28515625" style="22" customWidth="1"/>
    <col min="11021" max="11021" width="19.140625" style="22" customWidth="1"/>
    <col min="11022" max="11022" width="4.42578125" style="22" customWidth="1"/>
    <col min="11023" max="11264" width="10.85546875" style="22"/>
    <col min="11265" max="11265" width="22.140625" style="22" customWidth="1"/>
    <col min="11266" max="11266" width="18.7109375" style="22" customWidth="1"/>
    <col min="11267" max="11267" width="14.85546875" style="22" customWidth="1"/>
    <col min="11268" max="11268" width="16.42578125" style="22" customWidth="1"/>
    <col min="11269" max="11269" width="11" style="22" customWidth="1"/>
    <col min="11270" max="11270" width="5.85546875" style="22" customWidth="1"/>
    <col min="11271" max="11271" width="8.140625" style="22" customWidth="1"/>
    <col min="11272" max="11272" width="12.42578125" style="22" customWidth="1"/>
    <col min="11273" max="11274" width="8.7109375" style="22" customWidth="1"/>
    <col min="11275" max="11275" width="10" style="22" customWidth="1"/>
    <col min="11276" max="11276" width="42.28515625" style="22" customWidth="1"/>
    <col min="11277" max="11277" width="19.140625" style="22" customWidth="1"/>
    <col min="11278" max="11278" width="4.42578125" style="22" customWidth="1"/>
    <col min="11279" max="11520" width="10.85546875" style="22"/>
    <col min="11521" max="11521" width="22.140625" style="22" customWidth="1"/>
    <col min="11522" max="11522" width="18.7109375" style="22" customWidth="1"/>
    <col min="11523" max="11523" width="14.85546875" style="22" customWidth="1"/>
    <col min="11524" max="11524" width="16.42578125" style="22" customWidth="1"/>
    <col min="11525" max="11525" width="11" style="22" customWidth="1"/>
    <col min="11526" max="11526" width="5.85546875" style="22" customWidth="1"/>
    <col min="11527" max="11527" width="8.140625" style="22" customWidth="1"/>
    <col min="11528" max="11528" width="12.42578125" style="22" customWidth="1"/>
    <col min="11529" max="11530" width="8.7109375" style="22" customWidth="1"/>
    <col min="11531" max="11531" width="10" style="22" customWidth="1"/>
    <col min="11532" max="11532" width="42.28515625" style="22" customWidth="1"/>
    <col min="11533" max="11533" width="19.140625" style="22" customWidth="1"/>
    <col min="11534" max="11534" width="4.42578125" style="22" customWidth="1"/>
    <col min="11535" max="11776" width="10.85546875" style="22"/>
    <col min="11777" max="11777" width="22.140625" style="22" customWidth="1"/>
    <col min="11778" max="11778" width="18.7109375" style="22" customWidth="1"/>
    <col min="11779" max="11779" width="14.85546875" style="22" customWidth="1"/>
    <col min="11780" max="11780" width="16.42578125" style="22" customWidth="1"/>
    <col min="11781" max="11781" width="11" style="22" customWidth="1"/>
    <col min="11782" max="11782" width="5.85546875" style="22" customWidth="1"/>
    <col min="11783" max="11783" width="8.140625" style="22" customWidth="1"/>
    <col min="11784" max="11784" width="12.42578125" style="22" customWidth="1"/>
    <col min="11785" max="11786" width="8.7109375" style="22" customWidth="1"/>
    <col min="11787" max="11787" width="10" style="22" customWidth="1"/>
    <col min="11788" max="11788" width="42.28515625" style="22" customWidth="1"/>
    <col min="11789" max="11789" width="19.140625" style="22" customWidth="1"/>
    <col min="11790" max="11790" width="4.42578125" style="22" customWidth="1"/>
    <col min="11791" max="12032" width="10.85546875" style="22"/>
    <col min="12033" max="12033" width="22.140625" style="22" customWidth="1"/>
    <col min="12034" max="12034" width="18.7109375" style="22" customWidth="1"/>
    <col min="12035" max="12035" width="14.85546875" style="22" customWidth="1"/>
    <col min="12036" max="12036" width="16.42578125" style="22" customWidth="1"/>
    <col min="12037" max="12037" width="11" style="22" customWidth="1"/>
    <col min="12038" max="12038" width="5.85546875" style="22" customWidth="1"/>
    <col min="12039" max="12039" width="8.140625" style="22" customWidth="1"/>
    <col min="12040" max="12040" width="12.42578125" style="22" customWidth="1"/>
    <col min="12041" max="12042" width="8.7109375" style="22" customWidth="1"/>
    <col min="12043" max="12043" width="10" style="22" customWidth="1"/>
    <col min="12044" max="12044" width="42.28515625" style="22" customWidth="1"/>
    <col min="12045" max="12045" width="19.140625" style="22" customWidth="1"/>
    <col min="12046" max="12046" width="4.42578125" style="22" customWidth="1"/>
    <col min="12047" max="12288" width="10.85546875" style="22"/>
    <col min="12289" max="12289" width="22.140625" style="22" customWidth="1"/>
    <col min="12290" max="12290" width="18.7109375" style="22" customWidth="1"/>
    <col min="12291" max="12291" width="14.85546875" style="22" customWidth="1"/>
    <col min="12292" max="12292" width="16.42578125" style="22" customWidth="1"/>
    <col min="12293" max="12293" width="11" style="22" customWidth="1"/>
    <col min="12294" max="12294" width="5.85546875" style="22" customWidth="1"/>
    <col min="12295" max="12295" width="8.140625" style="22" customWidth="1"/>
    <col min="12296" max="12296" width="12.42578125" style="22" customWidth="1"/>
    <col min="12297" max="12298" width="8.7109375" style="22" customWidth="1"/>
    <col min="12299" max="12299" width="10" style="22" customWidth="1"/>
    <col min="12300" max="12300" width="42.28515625" style="22" customWidth="1"/>
    <col min="12301" max="12301" width="19.140625" style="22" customWidth="1"/>
    <col min="12302" max="12302" width="4.42578125" style="22" customWidth="1"/>
    <col min="12303" max="12544" width="10.85546875" style="22"/>
    <col min="12545" max="12545" width="22.140625" style="22" customWidth="1"/>
    <col min="12546" max="12546" width="18.7109375" style="22" customWidth="1"/>
    <col min="12547" max="12547" width="14.85546875" style="22" customWidth="1"/>
    <col min="12548" max="12548" width="16.42578125" style="22" customWidth="1"/>
    <col min="12549" max="12549" width="11" style="22" customWidth="1"/>
    <col min="12550" max="12550" width="5.85546875" style="22" customWidth="1"/>
    <col min="12551" max="12551" width="8.140625" style="22" customWidth="1"/>
    <col min="12552" max="12552" width="12.42578125" style="22" customWidth="1"/>
    <col min="12553" max="12554" width="8.7109375" style="22" customWidth="1"/>
    <col min="12555" max="12555" width="10" style="22" customWidth="1"/>
    <col min="12556" max="12556" width="42.28515625" style="22" customWidth="1"/>
    <col min="12557" max="12557" width="19.140625" style="22" customWidth="1"/>
    <col min="12558" max="12558" width="4.42578125" style="22" customWidth="1"/>
    <col min="12559" max="12800" width="10.85546875" style="22"/>
    <col min="12801" max="12801" width="22.140625" style="22" customWidth="1"/>
    <col min="12802" max="12802" width="18.7109375" style="22" customWidth="1"/>
    <col min="12803" max="12803" width="14.85546875" style="22" customWidth="1"/>
    <col min="12804" max="12804" width="16.42578125" style="22" customWidth="1"/>
    <col min="12805" max="12805" width="11" style="22" customWidth="1"/>
    <col min="12806" max="12806" width="5.85546875" style="22" customWidth="1"/>
    <col min="12807" max="12807" width="8.140625" style="22" customWidth="1"/>
    <col min="12808" max="12808" width="12.42578125" style="22" customWidth="1"/>
    <col min="12809" max="12810" width="8.7109375" style="22" customWidth="1"/>
    <col min="12811" max="12811" width="10" style="22" customWidth="1"/>
    <col min="12812" max="12812" width="42.28515625" style="22" customWidth="1"/>
    <col min="12813" max="12813" width="19.140625" style="22" customWidth="1"/>
    <col min="12814" max="12814" width="4.42578125" style="22" customWidth="1"/>
    <col min="12815" max="13056" width="10.85546875" style="22"/>
    <col min="13057" max="13057" width="22.140625" style="22" customWidth="1"/>
    <col min="13058" max="13058" width="18.7109375" style="22" customWidth="1"/>
    <col min="13059" max="13059" width="14.85546875" style="22" customWidth="1"/>
    <col min="13060" max="13060" width="16.42578125" style="22" customWidth="1"/>
    <col min="13061" max="13061" width="11" style="22" customWidth="1"/>
    <col min="13062" max="13062" width="5.85546875" style="22" customWidth="1"/>
    <col min="13063" max="13063" width="8.140625" style="22" customWidth="1"/>
    <col min="13064" max="13064" width="12.42578125" style="22" customWidth="1"/>
    <col min="13065" max="13066" width="8.7109375" style="22" customWidth="1"/>
    <col min="13067" max="13067" width="10" style="22" customWidth="1"/>
    <col min="13068" max="13068" width="42.28515625" style="22" customWidth="1"/>
    <col min="13069" max="13069" width="19.140625" style="22" customWidth="1"/>
    <col min="13070" max="13070" width="4.42578125" style="22" customWidth="1"/>
    <col min="13071" max="13312" width="10.85546875" style="22"/>
    <col min="13313" max="13313" width="22.140625" style="22" customWidth="1"/>
    <col min="13314" max="13314" width="18.7109375" style="22" customWidth="1"/>
    <col min="13315" max="13315" width="14.85546875" style="22" customWidth="1"/>
    <col min="13316" max="13316" width="16.42578125" style="22" customWidth="1"/>
    <col min="13317" max="13317" width="11" style="22" customWidth="1"/>
    <col min="13318" max="13318" width="5.85546875" style="22" customWidth="1"/>
    <col min="13319" max="13319" width="8.140625" style="22" customWidth="1"/>
    <col min="13320" max="13320" width="12.42578125" style="22" customWidth="1"/>
    <col min="13321" max="13322" width="8.7109375" style="22" customWidth="1"/>
    <col min="13323" max="13323" width="10" style="22" customWidth="1"/>
    <col min="13324" max="13324" width="42.28515625" style="22" customWidth="1"/>
    <col min="13325" max="13325" width="19.140625" style="22" customWidth="1"/>
    <col min="13326" max="13326" width="4.42578125" style="22" customWidth="1"/>
    <col min="13327" max="13568" width="10.85546875" style="22"/>
    <col min="13569" max="13569" width="22.140625" style="22" customWidth="1"/>
    <col min="13570" max="13570" width="18.7109375" style="22" customWidth="1"/>
    <col min="13571" max="13571" width="14.85546875" style="22" customWidth="1"/>
    <col min="13572" max="13572" width="16.42578125" style="22" customWidth="1"/>
    <col min="13573" max="13573" width="11" style="22" customWidth="1"/>
    <col min="13574" max="13574" width="5.85546875" style="22" customWidth="1"/>
    <col min="13575" max="13575" width="8.140625" style="22" customWidth="1"/>
    <col min="13576" max="13576" width="12.42578125" style="22" customWidth="1"/>
    <col min="13577" max="13578" width="8.7109375" style="22" customWidth="1"/>
    <col min="13579" max="13579" width="10" style="22" customWidth="1"/>
    <col min="13580" max="13580" width="42.28515625" style="22" customWidth="1"/>
    <col min="13581" max="13581" width="19.140625" style="22" customWidth="1"/>
    <col min="13582" max="13582" width="4.42578125" style="22" customWidth="1"/>
    <col min="13583" max="13824" width="10.85546875" style="22"/>
    <col min="13825" max="13825" width="22.140625" style="22" customWidth="1"/>
    <col min="13826" max="13826" width="18.7109375" style="22" customWidth="1"/>
    <col min="13827" max="13827" width="14.85546875" style="22" customWidth="1"/>
    <col min="13828" max="13828" width="16.42578125" style="22" customWidth="1"/>
    <col min="13829" max="13829" width="11" style="22" customWidth="1"/>
    <col min="13830" max="13830" width="5.85546875" style="22" customWidth="1"/>
    <col min="13831" max="13831" width="8.140625" style="22" customWidth="1"/>
    <col min="13832" max="13832" width="12.42578125" style="22" customWidth="1"/>
    <col min="13833" max="13834" width="8.7109375" style="22" customWidth="1"/>
    <col min="13835" max="13835" width="10" style="22" customWidth="1"/>
    <col min="13836" max="13836" width="42.28515625" style="22" customWidth="1"/>
    <col min="13837" max="13837" width="19.140625" style="22" customWidth="1"/>
    <col min="13838" max="13838" width="4.42578125" style="22" customWidth="1"/>
    <col min="13839" max="14080" width="10.85546875" style="22"/>
    <col min="14081" max="14081" width="22.140625" style="22" customWidth="1"/>
    <col min="14082" max="14082" width="18.7109375" style="22" customWidth="1"/>
    <col min="14083" max="14083" width="14.85546875" style="22" customWidth="1"/>
    <col min="14084" max="14084" width="16.42578125" style="22" customWidth="1"/>
    <col min="14085" max="14085" width="11" style="22" customWidth="1"/>
    <col min="14086" max="14086" width="5.85546875" style="22" customWidth="1"/>
    <col min="14087" max="14087" width="8.140625" style="22" customWidth="1"/>
    <col min="14088" max="14088" width="12.42578125" style="22" customWidth="1"/>
    <col min="14089" max="14090" width="8.7109375" style="22" customWidth="1"/>
    <col min="14091" max="14091" width="10" style="22" customWidth="1"/>
    <col min="14092" max="14092" width="42.28515625" style="22" customWidth="1"/>
    <col min="14093" max="14093" width="19.140625" style="22" customWidth="1"/>
    <col min="14094" max="14094" width="4.42578125" style="22" customWidth="1"/>
    <col min="14095" max="14336" width="10.85546875" style="22"/>
    <col min="14337" max="14337" width="22.140625" style="22" customWidth="1"/>
    <col min="14338" max="14338" width="18.7109375" style="22" customWidth="1"/>
    <col min="14339" max="14339" width="14.85546875" style="22" customWidth="1"/>
    <col min="14340" max="14340" width="16.42578125" style="22" customWidth="1"/>
    <col min="14341" max="14341" width="11" style="22" customWidth="1"/>
    <col min="14342" max="14342" width="5.85546875" style="22" customWidth="1"/>
    <col min="14343" max="14343" width="8.140625" style="22" customWidth="1"/>
    <col min="14344" max="14344" width="12.42578125" style="22" customWidth="1"/>
    <col min="14345" max="14346" width="8.7109375" style="22" customWidth="1"/>
    <col min="14347" max="14347" width="10" style="22" customWidth="1"/>
    <col min="14348" max="14348" width="42.28515625" style="22" customWidth="1"/>
    <col min="14349" max="14349" width="19.140625" style="22" customWidth="1"/>
    <col min="14350" max="14350" width="4.42578125" style="22" customWidth="1"/>
    <col min="14351" max="14592" width="10.85546875" style="22"/>
    <col min="14593" max="14593" width="22.140625" style="22" customWidth="1"/>
    <col min="14594" max="14594" width="18.7109375" style="22" customWidth="1"/>
    <col min="14595" max="14595" width="14.85546875" style="22" customWidth="1"/>
    <col min="14596" max="14596" width="16.42578125" style="22" customWidth="1"/>
    <col min="14597" max="14597" width="11" style="22" customWidth="1"/>
    <col min="14598" max="14598" width="5.85546875" style="22" customWidth="1"/>
    <col min="14599" max="14599" width="8.140625" style="22" customWidth="1"/>
    <col min="14600" max="14600" width="12.42578125" style="22" customWidth="1"/>
    <col min="14601" max="14602" width="8.7109375" style="22" customWidth="1"/>
    <col min="14603" max="14603" width="10" style="22" customWidth="1"/>
    <col min="14604" max="14604" width="42.28515625" style="22" customWidth="1"/>
    <col min="14605" max="14605" width="19.140625" style="22" customWidth="1"/>
    <col min="14606" max="14606" width="4.42578125" style="22" customWidth="1"/>
    <col min="14607" max="14848" width="10.85546875" style="22"/>
    <col min="14849" max="14849" width="22.140625" style="22" customWidth="1"/>
    <col min="14850" max="14850" width="18.7109375" style="22" customWidth="1"/>
    <col min="14851" max="14851" width="14.85546875" style="22" customWidth="1"/>
    <col min="14852" max="14852" width="16.42578125" style="22" customWidth="1"/>
    <col min="14853" max="14853" width="11" style="22" customWidth="1"/>
    <col min="14854" max="14854" width="5.85546875" style="22" customWidth="1"/>
    <col min="14855" max="14855" width="8.140625" style="22" customWidth="1"/>
    <col min="14856" max="14856" width="12.42578125" style="22" customWidth="1"/>
    <col min="14857" max="14858" width="8.7109375" style="22" customWidth="1"/>
    <col min="14859" max="14859" width="10" style="22" customWidth="1"/>
    <col min="14860" max="14860" width="42.28515625" style="22" customWidth="1"/>
    <col min="14861" max="14861" width="19.140625" style="22" customWidth="1"/>
    <col min="14862" max="14862" width="4.42578125" style="22" customWidth="1"/>
    <col min="14863" max="15104" width="10.85546875" style="22"/>
    <col min="15105" max="15105" width="22.140625" style="22" customWidth="1"/>
    <col min="15106" max="15106" width="18.7109375" style="22" customWidth="1"/>
    <col min="15107" max="15107" width="14.85546875" style="22" customWidth="1"/>
    <col min="15108" max="15108" width="16.42578125" style="22" customWidth="1"/>
    <col min="15109" max="15109" width="11" style="22" customWidth="1"/>
    <col min="15110" max="15110" width="5.85546875" style="22" customWidth="1"/>
    <col min="15111" max="15111" width="8.140625" style="22" customWidth="1"/>
    <col min="15112" max="15112" width="12.42578125" style="22" customWidth="1"/>
    <col min="15113" max="15114" width="8.7109375" style="22" customWidth="1"/>
    <col min="15115" max="15115" width="10" style="22" customWidth="1"/>
    <col min="15116" max="15116" width="42.28515625" style="22" customWidth="1"/>
    <col min="15117" max="15117" width="19.140625" style="22" customWidth="1"/>
    <col min="15118" max="15118" width="4.42578125" style="22" customWidth="1"/>
    <col min="15119" max="15360" width="10.85546875" style="22"/>
    <col min="15361" max="15361" width="22.140625" style="22" customWidth="1"/>
    <col min="15362" max="15362" width="18.7109375" style="22" customWidth="1"/>
    <col min="15363" max="15363" width="14.85546875" style="22" customWidth="1"/>
    <col min="15364" max="15364" width="16.42578125" style="22" customWidth="1"/>
    <col min="15365" max="15365" width="11" style="22" customWidth="1"/>
    <col min="15366" max="15366" width="5.85546875" style="22" customWidth="1"/>
    <col min="15367" max="15367" width="8.140625" style="22" customWidth="1"/>
    <col min="15368" max="15368" width="12.42578125" style="22" customWidth="1"/>
    <col min="15369" max="15370" width="8.7109375" style="22" customWidth="1"/>
    <col min="15371" max="15371" width="10" style="22" customWidth="1"/>
    <col min="15372" max="15372" width="42.28515625" style="22" customWidth="1"/>
    <col min="15373" max="15373" width="19.140625" style="22" customWidth="1"/>
    <col min="15374" max="15374" width="4.42578125" style="22" customWidth="1"/>
    <col min="15375" max="15616" width="10.85546875" style="22"/>
    <col min="15617" max="15617" width="22.140625" style="22" customWidth="1"/>
    <col min="15618" max="15618" width="18.7109375" style="22" customWidth="1"/>
    <col min="15619" max="15619" width="14.85546875" style="22" customWidth="1"/>
    <col min="15620" max="15620" width="16.42578125" style="22" customWidth="1"/>
    <col min="15621" max="15621" width="11" style="22" customWidth="1"/>
    <col min="15622" max="15622" width="5.85546875" style="22" customWidth="1"/>
    <col min="15623" max="15623" width="8.140625" style="22" customWidth="1"/>
    <col min="15624" max="15624" width="12.42578125" style="22" customWidth="1"/>
    <col min="15625" max="15626" width="8.7109375" style="22" customWidth="1"/>
    <col min="15627" max="15627" width="10" style="22" customWidth="1"/>
    <col min="15628" max="15628" width="42.28515625" style="22" customWidth="1"/>
    <col min="15629" max="15629" width="19.140625" style="22" customWidth="1"/>
    <col min="15630" max="15630" width="4.42578125" style="22" customWidth="1"/>
    <col min="15631" max="15872" width="10.85546875" style="22"/>
    <col min="15873" max="15873" width="22.140625" style="22" customWidth="1"/>
    <col min="15874" max="15874" width="18.7109375" style="22" customWidth="1"/>
    <col min="15875" max="15875" width="14.85546875" style="22" customWidth="1"/>
    <col min="15876" max="15876" width="16.42578125" style="22" customWidth="1"/>
    <col min="15877" max="15877" width="11" style="22" customWidth="1"/>
    <col min="15878" max="15878" width="5.85546875" style="22" customWidth="1"/>
    <col min="15879" max="15879" width="8.140625" style="22" customWidth="1"/>
    <col min="15880" max="15880" width="12.42578125" style="22" customWidth="1"/>
    <col min="15881" max="15882" width="8.7109375" style="22" customWidth="1"/>
    <col min="15883" max="15883" width="10" style="22" customWidth="1"/>
    <col min="15884" max="15884" width="42.28515625" style="22" customWidth="1"/>
    <col min="15885" max="15885" width="19.140625" style="22" customWidth="1"/>
    <col min="15886" max="15886" width="4.42578125" style="22" customWidth="1"/>
    <col min="15887" max="16128" width="10.85546875" style="22"/>
    <col min="16129" max="16129" width="22.140625" style="22" customWidth="1"/>
    <col min="16130" max="16130" width="18.7109375" style="22" customWidth="1"/>
    <col min="16131" max="16131" width="14.85546875" style="22" customWidth="1"/>
    <col min="16132" max="16132" width="16.42578125" style="22" customWidth="1"/>
    <col min="16133" max="16133" width="11" style="22" customWidth="1"/>
    <col min="16134" max="16134" width="5.85546875" style="22" customWidth="1"/>
    <col min="16135" max="16135" width="8.140625" style="22" customWidth="1"/>
    <col min="16136" max="16136" width="12.42578125" style="22" customWidth="1"/>
    <col min="16137" max="16138" width="8.7109375" style="22" customWidth="1"/>
    <col min="16139" max="16139" width="10" style="22" customWidth="1"/>
    <col min="16140" max="16140" width="42.28515625" style="22" customWidth="1"/>
    <col min="16141" max="16141" width="19.140625" style="22" customWidth="1"/>
    <col min="16142" max="16142" width="4.42578125" style="22" customWidth="1"/>
    <col min="16143" max="16384" width="10.85546875" style="22"/>
  </cols>
  <sheetData>
    <row r="1" spans="1:16" s="16" customFormat="1" ht="20.25" customHeight="1" x14ac:dyDescent="0.25">
      <c r="A1" s="24"/>
      <c r="B1" s="24"/>
      <c r="C1" s="24"/>
      <c r="D1" s="223"/>
      <c r="E1" s="223"/>
      <c r="F1" s="223"/>
      <c r="G1" s="223"/>
      <c r="H1" s="223"/>
      <c r="I1" s="223"/>
      <c r="J1" s="223"/>
      <c r="K1" s="223"/>
      <c r="L1" s="224"/>
      <c r="M1" s="224"/>
    </row>
    <row r="2" spans="1:16" s="16" customFormat="1" ht="18" x14ac:dyDescent="0.25">
      <c r="A2" s="24"/>
      <c r="B2" s="24"/>
      <c r="C2" s="24"/>
      <c r="D2" s="223"/>
      <c r="E2" s="223"/>
      <c r="F2" s="223"/>
      <c r="G2" s="223"/>
      <c r="H2" s="223"/>
      <c r="I2" s="223"/>
      <c r="J2" s="223"/>
      <c r="K2" s="223"/>
      <c r="L2" s="224"/>
      <c r="M2" s="224"/>
    </row>
    <row r="3" spans="1:16" s="16" customFormat="1" ht="18" x14ac:dyDescent="0.25">
      <c r="A3" s="24"/>
      <c r="B3" s="24"/>
      <c r="C3" s="24"/>
      <c r="D3" s="223"/>
      <c r="E3" s="223"/>
      <c r="F3" s="223"/>
      <c r="G3" s="223"/>
      <c r="H3" s="223"/>
      <c r="I3" s="223"/>
      <c r="J3" s="223"/>
      <c r="K3" s="223"/>
      <c r="L3" s="224"/>
      <c r="M3" s="224"/>
    </row>
    <row r="4" spans="1:16" s="16" customFormat="1" x14ac:dyDescent="0.2"/>
    <row r="5" spans="1:16" s="16" customFormat="1" ht="14.25" customHeight="1" x14ac:dyDescent="0.2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</row>
    <row r="6" spans="1:16" s="16" customFormat="1" ht="44.1" customHeight="1" x14ac:dyDescent="0.2">
      <c r="A6" s="18" t="s">
        <v>0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151"/>
    </row>
    <row r="7" spans="1:16" s="16" customFormat="1" ht="30" customHeight="1" x14ac:dyDescent="0.2">
      <c r="A7" s="18" t="s">
        <v>33</v>
      </c>
      <c r="B7" s="210">
        <f>INDICE!B6</f>
        <v>0</v>
      </c>
      <c r="C7" s="210"/>
      <c r="D7" s="17"/>
      <c r="E7" s="17"/>
      <c r="F7" s="17"/>
      <c r="G7" s="17"/>
      <c r="H7" s="17"/>
      <c r="I7" s="17"/>
      <c r="J7" s="17"/>
      <c r="K7" s="17"/>
      <c r="L7" s="17"/>
      <c r="M7" s="17"/>
    </row>
    <row r="8" spans="1:16" s="47" customFormat="1" ht="30" customHeight="1" x14ac:dyDescent="0.25">
      <c r="A8" s="18" t="s">
        <v>32</v>
      </c>
      <c r="B8" s="222">
        <f>INDICE!B7</f>
        <v>0</v>
      </c>
      <c r="C8" s="222"/>
      <c r="D8" s="42"/>
      <c r="E8" s="43"/>
      <c r="F8" s="43"/>
      <c r="G8" s="43"/>
      <c r="H8" s="43"/>
      <c r="I8" s="43"/>
      <c r="J8" s="43"/>
      <c r="K8" s="43"/>
      <c r="L8" s="43"/>
      <c r="M8" s="44"/>
      <c r="N8" s="45"/>
      <c r="O8" s="46"/>
      <c r="P8" s="46"/>
    </row>
    <row r="9" spans="1:16" s="47" customFormat="1" ht="6" customHeight="1" x14ac:dyDescent="0.2">
      <c r="A9" s="169"/>
      <c r="B9" s="169"/>
      <c r="C9" s="169"/>
      <c r="D9" s="169"/>
      <c r="E9" s="169"/>
      <c r="F9" s="225" t="s">
        <v>36</v>
      </c>
      <c r="G9" s="226"/>
      <c r="H9" s="226"/>
      <c r="I9" s="226"/>
      <c r="J9" s="169"/>
      <c r="K9" s="169"/>
      <c r="L9" s="169"/>
      <c r="M9" s="169"/>
      <c r="N9" s="45"/>
      <c r="O9" s="46"/>
      <c r="P9" s="46"/>
    </row>
    <row r="10" spans="1:16" s="47" customFormat="1" ht="6" customHeight="1" x14ac:dyDescent="0.2">
      <c r="A10" s="19"/>
      <c r="B10" s="19"/>
      <c r="C10" s="19"/>
      <c r="D10" s="19"/>
      <c r="E10" s="19"/>
      <c r="F10" s="226"/>
      <c r="G10" s="226"/>
      <c r="H10" s="226"/>
      <c r="I10" s="226"/>
      <c r="J10" s="21"/>
      <c r="K10" s="21"/>
      <c r="L10" s="21"/>
      <c r="M10" s="21"/>
      <c r="N10" s="45"/>
      <c r="O10" s="46"/>
      <c r="P10" s="46"/>
    </row>
    <row r="11" spans="1:16" ht="6" customHeight="1" x14ac:dyDescent="0.2">
      <c r="F11" s="226"/>
      <c r="G11" s="226"/>
      <c r="H11" s="226"/>
      <c r="I11" s="226"/>
      <c r="N11" s="20"/>
      <c r="O11" s="20"/>
      <c r="P11" s="46"/>
    </row>
    <row r="12" spans="1:16" s="52" customFormat="1" ht="18" customHeight="1" x14ac:dyDescent="0.2">
      <c r="A12" s="48"/>
      <c r="B12" s="49"/>
      <c r="C12" s="50"/>
      <c r="D12" s="47"/>
      <c r="E12" s="47"/>
      <c r="F12" s="48"/>
      <c r="G12" s="48"/>
      <c r="H12" s="48"/>
      <c r="I12" s="48"/>
      <c r="J12" s="48"/>
      <c r="K12" s="48"/>
      <c r="L12" s="48"/>
      <c r="M12" s="48"/>
      <c r="N12" s="45"/>
      <c r="O12" s="51"/>
      <c r="P12" s="51"/>
    </row>
    <row r="13" spans="1:16" x14ac:dyDescent="0.2">
      <c r="A13" s="56" t="s">
        <v>37</v>
      </c>
      <c r="B13" s="54"/>
      <c r="C13" s="54"/>
      <c r="D13" s="54"/>
      <c r="E13" s="54"/>
      <c r="F13" s="47"/>
      <c r="G13" s="57" t="s">
        <v>38</v>
      </c>
      <c r="H13" s="47"/>
      <c r="I13" s="47"/>
      <c r="J13" s="47"/>
      <c r="K13" s="47"/>
      <c r="L13" s="47"/>
      <c r="M13" s="47"/>
      <c r="N13" s="46"/>
      <c r="O13" s="46"/>
      <c r="P13" s="46"/>
    </row>
    <row r="14" spans="1:16" ht="18.75" customHeight="1" thickBot="1" x14ac:dyDescent="0.25">
      <c r="A14" s="56"/>
      <c r="B14" s="54"/>
      <c r="C14" s="54"/>
      <c r="D14" s="54"/>
      <c r="E14" s="54"/>
      <c r="F14" s="47"/>
      <c r="G14" s="57"/>
      <c r="H14" s="47"/>
      <c r="I14" s="47"/>
      <c r="J14" s="47"/>
      <c r="K14" s="47"/>
      <c r="L14" s="47"/>
      <c r="M14" s="47"/>
      <c r="N14" s="46"/>
      <c r="O14" s="46"/>
      <c r="P14" s="46"/>
    </row>
    <row r="15" spans="1:16" ht="18.75" x14ac:dyDescent="0.3">
      <c r="A15" s="47"/>
      <c r="B15" s="47"/>
      <c r="C15" s="47"/>
      <c r="D15" s="47"/>
      <c r="E15" s="47"/>
      <c r="F15" s="47"/>
      <c r="G15" s="58"/>
      <c r="H15" s="59"/>
      <c r="I15" s="59"/>
      <c r="J15" s="59"/>
      <c r="K15" s="59"/>
      <c r="L15" s="59"/>
      <c r="M15" s="60"/>
      <c r="N15" s="46"/>
      <c r="O15" s="46"/>
      <c r="P15" s="46"/>
    </row>
    <row r="16" spans="1:16" ht="18.75" x14ac:dyDescent="0.3">
      <c r="A16" s="47"/>
      <c r="B16" s="47"/>
      <c r="C16" s="47"/>
      <c r="D16" s="47"/>
      <c r="E16" s="47"/>
      <c r="F16" s="47"/>
      <c r="G16" s="61"/>
      <c r="H16" s="43"/>
      <c r="I16" s="43"/>
      <c r="J16" s="43"/>
      <c r="K16" s="43"/>
      <c r="L16" s="43"/>
      <c r="M16" s="62"/>
      <c r="N16" s="46"/>
      <c r="O16" s="46"/>
      <c r="P16" s="46"/>
    </row>
    <row r="17" spans="1:16" x14ac:dyDescent="0.2">
      <c r="A17" s="47"/>
      <c r="B17" s="47"/>
      <c r="C17" s="47"/>
      <c r="D17" s="47"/>
      <c r="E17" s="47"/>
      <c r="F17" s="47"/>
      <c r="G17" s="63"/>
      <c r="H17" s="220" t="s">
        <v>148</v>
      </c>
      <c r="I17" s="220"/>
      <c r="J17" s="220"/>
      <c r="K17" s="220"/>
      <c r="L17" s="220"/>
      <c r="M17" s="221"/>
      <c r="N17" s="46"/>
      <c r="O17" s="46"/>
      <c r="P17" s="46"/>
    </row>
    <row r="18" spans="1:16" x14ac:dyDescent="0.2">
      <c r="A18" s="47"/>
      <c r="B18" s="47"/>
      <c r="C18" s="47"/>
      <c r="D18" s="47"/>
      <c r="E18" s="47"/>
      <c r="F18" s="47"/>
      <c r="G18" s="63"/>
      <c r="H18" s="220"/>
      <c r="I18" s="220"/>
      <c r="J18" s="220"/>
      <c r="K18" s="220"/>
      <c r="L18" s="220"/>
      <c r="M18" s="221"/>
      <c r="N18" s="46"/>
      <c r="O18" s="46"/>
      <c r="P18" s="46"/>
    </row>
    <row r="19" spans="1:16" x14ac:dyDescent="0.2">
      <c r="A19" s="47"/>
      <c r="B19" s="47"/>
      <c r="C19" s="47"/>
      <c r="D19" s="47"/>
      <c r="E19" s="47"/>
      <c r="F19" s="47"/>
      <c r="G19" s="63"/>
      <c r="H19" s="220"/>
      <c r="I19" s="220"/>
      <c r="J19" s="220"/>
      <c r="K19" s="220"/>
      <c r="L19" s="220"/>
      <c r="M19" s="221"/>
    </row>
    <row r="20" spans="1:16" x14ac:dyDescent="0.2">
      <c r="A20" s="47"/>
      <c r="B20" s="47"/>
      <c r="C20" s="47"/>
      <c r="D20" s="47"/>
      <c r="E20" s="47"/>
      <c r="F20" s="47"/>
      <c r="G20" s="63"/>
      <c r="H20" s="220"/>
      <c r="I20" s="220"/>
      <c r="J20" s="220"/>
      <c r="K20" s="220"/>
      <c r="L20" s="220"/>
      <c r="M20" s="221"/>
    </row>
    <row r="21" spans="1:16" x14ac:dyDescent="0.2">
      <c r="A21" s="47"/>
      <c r="B21" s="47"/>
      <c r="C21" s="47"/>
      <c r="D21" s="47"/>
      <c r="E21" s="47"/>
      <c r="F21" s="47"/>
      <c r="G21" s="63"/>
      <c r="H21" s="220"/>
      <c r="I21" s="220"/>
      <c r="J21" s="220"/>
      <c r="K21" s="220"/>
      <c r="L21" s="220"/>
      <c r="M21" s="221"/>
    </row>
    <row r="22" spans="1:16" x14ac:dyDescent="0.2">
      <c r="A22" s="47"/>
      <c r="B22" s="47"/>
      <c r="C22" s="47"/>
      <c r="D22" s="47"/>
      <c r="E22" s="47"/>
      <c r="F22" s="47"/>
      <c r="G22" s="63"/>
      <c r="H22" s="220"/>
      <c r="I22" s="220"/>
      <c r="J22" s="220"/>
      <c r="K22" s="220"/>
      <c r="L22" s="220"/>
      <c r="M22" s="221"/>
    </row>
    <row r="23" spans="1:16" x14ac:dyDescent="0.2">
      <c r="A23" s="47"/>
      <c r="B23" s="47"/>
      <c r="C23" s="47"/>
      <c r="D23" s="47"/>
      <c r="E23" s="47"/>
      <c r="F23" s="47"/>
      <c r="G23" s="63"/>
      <c r="H23" s="43"/>
      <c r="I23" s="43"/>
      <c r="J23" s="43"/>
      <c r="K23" s="43"/>
      <c r="L23" s="43"/>
      <c r="M23" s="62"/>
    </row>
    <row r="24" spans="1:16" x14ac:dyDescent="0.2">
      <c r="A24" s="47"/>
      <c r="B24" s="47"/>
      <c r="C24" s="47"/>
      <c r="D24" s="47"/>
      <c r="E24" s="47"/>
      <c r="F24" s="47"/>
      <c r="G24" s="63"/>
      <c r="H24" s="43"/>
      <c r="I24" s="43"/>
      <c r="J24" s="43"/>
      <c r="K24" s="43"/>
      <c r="L24" s="43"/>
      <c r="M24" s="62"/>
    </row>
    <row r="25" spans="1:16" x14ac:dyDescent="0.2">
      <c r="A25" s="47"/>
      <c r="B25" s="47"/>
      <c r="C25" s="47"/>
      <c r="D25" s="47"/>
      <c r="E25" s="47"/>
      <c r="F25" s="47"/>
      <c r="G25" s="63"/>
      <c r="H25" s="43"/>
      <c r="I25" s="43"/>
      <c r="J25" s="43"/>
      <c r="K25" s="43"/>
      <c r="L25" s="43"/>
      <c r="M25" s="62"/>
    </row>
    <row r="26" spans="1:16" x14ac:dyDescent="0.2">
      <c r="A26" s="47"/>
      <c r="B26" s="47"/>
      <c r="C26" s="47"/>
      <c r="D26" s="47"/>
      <c r="E26" s="47"/>
      <c r="F26" s="47"/>
      <c r="G26" s="63"/>
      <c r="H26" s="220" t="s">
        <v>134</v>
      </c>
      <c r="I26" s="220"/>
      <c r="J26" s="220"/>
      <c r="K26" s="220"/>
      <c r="L26" s="220"/>
      <c r="M26" s="221"/>
    </row>
    <row r="27" spans="1:16" x14ac:dyDescent="0.2">
      <c r="A27" s="47"/>
      <c r="B27" s="47"/>
      <c r="C27" s="47"/>
      <c r="D27" s="47"/>
      <c r="E27" s="47"/>
      <c r="F27" s="47"/>
      <c r="G27" s="63"/>
      <c r="H27" s="220"/>
      <c r="I27" s="220"/>
      <c r="J27" s="220"/>
      <c r="K27" s="220"/>
      <c r="L27" s="220"/>
      <c r="M27" s="221"/>
    </row>
    <row r="28" spans="1:16" x14ac:dyDescent="0.2">
      <c r="A28" s="47"/>
      <c r="B28" s="47"/>
      <c r="C28" s="47"/>
      <c r="D28" s="47"/>
      <c r="E28" s="47"/>
      <c r="F28" s="47"/>
      <c r="G28" s="63"/>
      <c r="H28" s="220"/>
      <c r="I28" s="220"/>
      <c r="J28" s="220"/>
      <c r="K28" s="220"/>
      <c r="L28" s="220"/>
      <c r="M28" s="221"/>
    </row>
    <row r="29" spans="1:16" x14ac:dyDescent="0.2">
      <c r="A29" s="47"/>
      <c r="B29" s="47"/>
      <c r="C29" s="47"/>
      <c r="D29" s="47"/>
      <c r="E29" s="47"/>
      <c r="F29" s="47"/>
      <c r="G29" s="63"/>
      <c r="H29" s="220"/>
      <c r="I29" s="220"/>
      <c r="J29" s="220"/>
      <c r="K29" s="220"/>
      <c r="L29" s="220"/>
      <c r="M29" s="221"/>
    </row>
    <row r="30" spans="1:16" x14ac:dyDescent="0.2">
      <c r="A30" s="47"/>
      <c r="B30" s="47"/>
      <c r="C30" s="47"/>
      <c r="D30" s="47"/>
      <c r="E30" s="47"/>
      <c r="F30" s="47"/>
      <c r="G30" s="63"/>
      <c r="H30" s="220"/>
      <c r="I30" s="220"/>
      <c r="J30" s="220"/>
      <c r="K30" s="220"/>
      <c r="L30" s="220"/>
      <c r="M30" s="221"/>
    </row>
    <row r="31" spans="1:16" x14ac:dyDescent="0.2">
      <c r="A31" s="47"/>
      <c r="B31" s="47"/>
      <c r="C31" s="47"/>
      <c r="D31" s="47"/>
      <c r="E31" s="47"/>
      <c r="F31" s="47"/>
      <c r="G31" s="64"/>
      <c r="H31" s="220"/>
      <c r="I31" s="220"/>
      <c r="J31" s="220"/>
      <c r="K31" s="220"/>
      <c r="L31" s="220"/>
      <c r="M31" s="221"/>
    </row>
    <row r="32" spans="1:16" x14ac:dyDescent="0.2">
      <c r="A32" s="47"/>
      <c r="B32" s="47"/>
      <c r="C32" s="47"/>
      <c r="D32" s="47"/>
      <c r="E32" s="47"/>
      <c r="F32" s="47"/>
      <c r="G32" s="67"/>
      <c r="H32" s="43"/>
      <c r="I32" s="43"/>
      <c r="J32" s="43"/>
      <c r="K32" s="65"/>
      <c r="L32" s="65"/>
      <c r="M32" s="66"/>
    </row>
    <row r="33" spans="1:13" x14ac:dyDescent="0.2">
      <c r="A33" s="47"/>
      <c r="B33" s="47"/>
      <c r="C33" s="47"/>
      <c r="D33" s="47"/>
      <c r="E33" s="47"/>
      <c r="F33" s="47"/>
      <c r="G33" s="67"/>
      <c r="H33" s="43"/>
      <c r="I33" s="43"/>
      <c r="J33" s="43"/>
      <c r="K33" s="65"/>
      <c r="L33" s="65"/>
      <c r="M33" s="66"/>
    </row>
    <row r="34" spans="1:13" x14ac:dyDescent="0.2">
      <c r="A34" s="47"/>
      <c r="B34" s="47"/>
      <c r="C34" s="47"/>
      <c r="D34" s="47"/>
      <c r="E34" s="47"/>
      <c r="F34" s="47"/>
      <c r="G34" s="67"/>
      <c r="H34" s="43"/>
      <c r="I34" s="43"/>
      <c r="J34" s="43"/>
      <c r="K34" s="65"/>
      <c r="L34" s="65"/>
      <c r="M34" s="68"/>
    </row>
    <row r="35" spans="1:13" x14ac:dyDescent="0.2">
      <c r="A35" s="47"/>
      <c r="B35" s="47"/>
      <c r="C35" s="47"/>
      <c r="D35" s="47"/>
      <c r="E35" s="47"/>
      <c r="F35" s="47"/>
      <c r="G35" s="67"/>
      <c r="H35" s="86" t="s">
        <v>139</v>
      </c>
      <c r="I35" s="43"/>
      <c r="J35" s="43"/>
      <c r="K35" s="69"/>
      <c r="L35" s="65"/>
      <c r="M35" s="70"/>
    </row>
    <row r="36" spans="1:13" x14ac:dyDescent="0.2">
      <c r="A36" s="47"/>
      <c r="B36" s="47"/>
      <c r="C36" s="47"/>
      <c r="D36" s="47"/>
      <c r="E36" s="47"/>
      <c r="F36" s="47"/>
      <c r="G36" s="63"/>
      <c r="H36" s="86" t="s">
        <v>97</v>
      </c>
      <c r="I36" s="43"/>
      <c r="J36" s="43"/>
      <c r="K36" s="43"/>
      <c r="L36" s="43"/>
      <c r="M36" s="62"/>
    </row>
    <row r="37" spans="1:13" x14ac:dyDescent="0.2">
      <c r="A37" s="47"/>
      <c r="B37" s="47"/>
      <c r="C37" s="47"/>
      <c r="D37" s="47"/>
      <c r="E37" s="47"/>
      <c r="F37" s="47"/>
      <c r="G37" s="63"/>
      <c r="H37" s="86" t="s">
        <v>138</v>
      </c>
      <c r="I37" s="43"/>
      <c r="J37" s="43"/>
      <c r="K37" s="43"/>
      <c r="L37" s="43"/>
      <c r="M37" s="62"/>
    </row>
    <row r="38" spans="1:13" x14ac:dyDescent="0.2">
      <c r="A38" s="47"/>
      <c r="B38" s="47"/>
      <c r="C38" s="47"/>
      <c r="D38" s="47"/>
      <c r="E38" s="47"/>
      <c r="F38" s="47"/>
      <c r="G38" s="63"/>
      <c r="H38" s="86" t="s">
        <v>98</v>
      </c>
      <c r="I38" s="43"/>
      <c r="J38" s="43"/>
      <c r="K38" s="43"/>
      <c r="L38" s="43"/>
      <c r="M38" s="62"/>
    </row>
    <row r="39" spans="1:13" x14ac:dyDescent="0.2">
      <c r="A39" s="47"/>
      <c r="B39" s="47"/>
      <c r="C39" s="47"/>
      <c r="D39" s="47"/>
      <c r="E39" s="47"/>
      <c r="F39" s="47"/>
      <c r="G39" s="63"/>
      <c r="H39" s="43"/>
      <c r="I39" s="43"/>
      <c r="J39" s="43"/>
      <c r="K39" s="43"/>
      <c r="L39" s="43"/>
      <c r="M39" s="62"/>
    </row>
    <row r="40" spans="1:13" x14ac:dyDescent="0.2">
      <c r="A40" s="47"/>
      <c r="B40" s="47"/>
      <c r="C40" s="47"/>
      <c r="D40" s="47"/>
      <c r="E40" s="47"/>
      <c r="F40" s="47"/>
      <c r="G40" s="63"/>
      <c r="H40" s="43"/>
      <c r="I40" s="43"/>
      <c r="J40" s="43"/>
      <c r="K40" s="43"/>
      <c r="L40" s="43"/>
      <c r="M40" s="62"/>
    </row>
    <row r="41" spans="1:13" x14ac:dyDescent="0.2">
      <c r="A41" s="47"/>
      <c r="B41" s="47"/>
      <c r="C41" s="47"/>
      <c r="D41" s="47"/>
      <c r="E41" s="47"/>
      <c r="F41" s="47"/>
      <c r="G41" s="63"/>
      <c r="H41" s="43"/>
      <c r="I41" s="43"/>
      <c r="J41" s="43"/>
      <c r="K41" s="43"/>
      <c r="L41" s="43"/>
      <c r="M41" s="62"/>
    </row>
    <row r="42" spans="1:13" x14ac:dyDescent="0.2">
      <c r="A42" s="47"/>
      <c r="B42" s="47"/>
      <c r="C42" s="47"/>
      <c r="D42" s="47"/>
      <c r="E42" s="47"/>
      <c r="F42" s="47"/>
      <c r="G42" s="63"/>
      <c r="H42" s="43"/>
      <c r="I42" s="43"/>
      <c r="J42" s="43"/>
      <c r="K42" s="43"/>
      <c r="L42" s="43"/>
      <c r="M42" s="62"/>
    </row>
    <row r="43" spans="1:13" x14ac:dyDescent="0.2">
      <c r="A43" s="47"/>
      <c r="B43" s="47"/>
      <c r="C43" s="47"/>
      <c r="D43" s="47"/>
      <c r="E43" s="47"/>
      <c r="F43" s="47"/>
      <c r="G43" s="63"/>
      <c r="H43" s="43"/>
      <c r="I43" s="43"/>
      <c r="J43" s="43"/>
      <c r="K43" s="43"/>
      <c r="L43" s="43"/>
      <c r="M43" s="62"/>
    </row>
    <row r="44" spans="1:13" x14ac:dyDescent="0.2">
      <c r="A44" s="47"/>
      <c r="B44" s="47"/>
      <c r="C44" s="47"/>
      <c r="D44" s="47"/>
      <c r="E44" s="47"/>
      <c r="F44" s="47"/>
      <c r="G44" s="63"/>
      <c r="H44" s="218"/>
      <c r="I44" s="218"/>
      <c r="J44" s="218"/>
      <c r="K44" s="218"/>
      <c r="L44" s="218"/>
      <c r="M44" s="219"/>
    </row>
    <row r="45" spans="1:13" x14ac:dyDescent="0.2">
      <c r="A45" s="47"/>
      <c r="B45" s="47"/>
      <c r="C45" s="47"/>
      <c r="D45" s="47"/>
      <c r="E45" s="47"/>
      <c r="F45" s="47"/>
      <c r="G45" s="63"/>
      <c r="H45" s="218"/>
      <c r="I45" s="218"/>
      <c r="J45" s="218"/>
      <c r="K45" s="218"/>
      <c r="L45" s="218"/>
      <c r="M45" s="219"/>
    </row>
    <row r="46" spans="1:13" x14ac:dyDescent="0.2">
      <c r="A46" s="47"/>
      <c r="B46" s="47"/>
      <c r="C46" s="47"/>
      <c r="D46" s="47"/>
      <c r="E46" s="47"/>
      <c r="F46" s="47"/>
      <c r="G46" s="63"/>
      <c r="H46" s="218"/>
      <c r="I46" s="218"/>
      <c r="J46" s="218"/>
      <c r="K46" s="218"/>
      <c r="L46" s="218"/>
      <c r="M46" s="219"/>
    </row>
    <row r="47" spans="1:13" x14ac:dyDescent="0.2">
      <c r="A47" s="47"/>
      <c r="B47" s="47"/>
      <c r="C47" s="47"/>
      <c r="D47" s="47"/>
      <c r="E47" s="47"/>
      <c r="F47" s="47"/>
      <c r="G47" s="63"/>
      <c r="H47" s="218"/>
      <c r="I47" s="218"/>
      <c r="J47" s="218"/>
      <c r="K47" s="218"/>
      <c r="L47" s="218"/>
      <c r="M47" s="219"/>
    </row>
    <row r="48" spans="1:13" x14ac:dyDescent="0.2">
      <c r="A48" s="47"/>
      <c r="B48" s="47"/>
      <c r="C48" s="47"/>
      <c r="D48" s="47"/>
      <c r="E48" s="47"/>
      <c r="F48" s="47"/>
      <c r="G48" s="63"/>
      <c r="H48" s="218"/>
      <c r="I48" s="218"/>
      <c r="J48" s="218"/>
      <c r="K48" s="218"/>
      <c r="L48" s="218"/>
      <c r="M48" s="219"/>
    </row>
    <row r="49" spans="1:14" ht="15.75" x14ac:dyDescent="0.25">
      <c r="A49" s="53"/>
      <c r="B49" s="71"/>
      <c r="C49" s="71"/>
      <c r="D49" s="71"/>
      <c r="E49" s="71"/>
      <c r="F49" s="47"/>
      <c r="G49" s="63"/>
      <c r="H49" s="218"/>
      <c r="I49" s="218"/>
      <c r="J49" s="218"/>
      <c r="K49" s="218"/>
      <c r="L49" s="218"/>
      <c r="M49" s="219"/>
    </row>
    <row r="50" spans="1:14" ht="15" customHeight="1" thickBot="1" x14ac:dyDescent="0.25">
      <c r="A50" s="55" t="s">
        <v>39</v>
      </c>
      <c r="B50" s="72"/>
      <c r="C50" s="72"/>
      <c r="D50" s="72"/>
      <c r="E50" s="72"/>
      <c r="F50" s="47"/>
      <c r="G50" s="63"/>
      <c r="H50" s="218"/>
      <c r="I50" s="218"/>
      <c r="J50" s="218"/>
      <c r="K50" s="218"/>
      <c r="L50" s="218"/>
      <c r="M50" s="219"/>
    </row>
    <row r="51" spans="1:14" ht="15" customHeight="1" x14ac:dyDescent="0.2">
      <c r="A51" s="73"/>
      <c r="B51" s="59"/>
      <c r="C51" s="74"/>
      <c r="D51" s="74"/>
      <c r="E51" s="60"/>
      <c r="F51" s="47"/>
      <c r="G51" s="63"/>
      <c r="H51" s="86" t="s">
        <v>99</v>
      </c>
      <c r="I51" s="43"/>
      <c r="J51" s="43"/>
      <c r="K51" s="43" t="s">
        <v>141</v>
      </c>
      <c r="L51" s="43"/>
      <c r="M51" s="62"/>
    </row>
    <row r="52" spans="1:14" ht="15" customHeight="1" x14ac:dyDescent="0.2">
      <c r="A52" s="154" t="s">
        <v>40</v>
      </c>
      <c r="B52" s="156"/>
      <c r="C52" s="157"/>
      <c r="D52" s="198" t="s">
        <v>154</v>
      </c>
      <c r="E52" s="158"/>
      <c r="F52" s="47"/>
      <c r="G52" s="63"/>
      <c r="L52" s="43"/>
      <c r="M52" s="62"/>
    </row>
    <row r="53" spans="1:14" ht="15" customHeight="1" x14ac:dyDescent="0.2">
      <c r="A53" s="155" t="s">
        <v>41</v>
      </c>
      <c r="B53" s="159"/>
      <c r="C53" s="160"/>
      <c r="D53" s="199" t="s">
        <v>42</v>
      </c>
      <c r="E53" s="161"/>
      <c r="F53" s="47"/>
      <c r="G53" s="63"/>
      <c r="H53" s="43"/>
      <c r="I53" s="43"/>
      <c r="J53" s="43"/>
      <c r="K53" s="43" t="s">
        <v>135</v>
      </c>
      <c r="L53" s="43"/>
      <c r="M53" s="62"/>
      <c r="N53" s="78"/>
    </row>
    <row r="54" spans="1:14" ht="15" customHeight="1" x14ac:dyDescent="0.2">
      <c r="A54" s="154" t="s">
        <v>43</v>
      </c>
      <c r="B54" s="156"/>
      <c r="C54" s="157"/>
      <c r="D54" s="200" t="s">
        <v>109</v>
      </c>
      <c r="E54" s="158"/>
      <c r="F54" s="47"/>
      <c r="G54" s="63"/>
      <c r="H54" s="80"/>
      <c r="I54" s="43"/>
      <c r="J54" s="43"/>
      <c r="K54" s="43"/>
      <c r="L54" s="43"/>
      <c r="M54" s="62"/>
      <c r="N54" s="78"/>
    </row>
    <row r="55" spans="1:14" s="84" customFormat="1" ht="15" customHeight="1" x14ac:dyDescent="0.2">
      <c r="A55" s="155" t="s">
        <v>44</v>
      </c>
      <c r="B55" s="159"/>
      <c r="C55" s="160"/>
      <c r="D55" s="199" t="s">
        <v>128</v>
      </c>
      <c r="E55" s="161"/>
      <c r="F55" s="81"/>
      <c r="G55" s="82"/>
      <c r="H55" s="86" t="s">
        <v>100</v>
      </c>
      <c r="I55" s="43"/>
      <c r="J55" s="43"/>
      <c r="K55" s="43" t="s">
        <v>142</v>
      </c>
      <c r="L55" s="83"/>
      <c r="M55" s="62"/>
      <c r="N55" s="78"/>
    </row>
    <row r="56" spans="1:14" s="23" customFormat="1" ht="15" customHeight="1" x14ac:dyDescent="0.2">
      <c r="A56" s="154" t="s">
        <v>45</v>
      </c>
      <c r="B56" s="156"/>
      <c r="C56" s="157"/>
      <c r="D56" s="200" t="s">
        <v>129</v>
      </c>
      <c r="E56" s="158"/>
      <c r="F56" s="57"/>
      <c r="G56" s="85"/>
      <c r="H56" s="86"/>
      <c r="I56" s="86"/>
      <c r="J56" s="86"/>
      <c r="K56" s="86"/>
      <c r="L56" s="86"/>
      <c r="M56" s="62"/>
      <c r="N56" s="78"/>
    </row>
    <row r="57" spans="1:14" ht="15" customHeight="1" x14ac:dyDescent="0.2">
      <c r="A57" s="155" t="s">
        <v>47</v>
      </c>
      <c r="B57" s="159"/>
      <c r="C57" s="162"/>
      <c r="D57" s="201">
        <v>4.6600000000000003E-2</v>
      </c>
      <c r="E57" s="161"/>
      <c r="F57" s="47"/>
      <c r="G57" s="63"/>
      <c r="H57" s="43"/>
      <c r="I57" s="43"/>
      <c r="J57" s="43"/>
      <c r="K57" s="43" t="s">
        <v>136</v>
      </c>
      <c r="L57" s="43"/>
      <c r="M57" s="62"/>
      <c r="N57" s="78"/>
    </row>
    <row r="58" spans="1:14" s="89" customFormat="1" ht="15" customHeight="1" x14ac:dyDescent="0.2">
      <c r="A58" s="154" t="s">
        <v>48</v>
      </c>
      <c r="B58" s="156"/>
      <c r="C58" s="157"/>
      <c r="D58" s="200" t="s">
        <v>49</v>
      </c>
      <c r="E58" s="158"/>
      <c r="F58" s="87"/>
      <c r="G58" s="88"/>
      <c r="H58" s="65"/>
      <c r="I58" s="65"/>
      <c r="J58" s="65"/>
      <c r="K58" s="65"/>
      <c r="L58" s="65"/>
      <c r="M58" s="62"/>
      <c r="N58" s="78"/>
    </row>
    <row r="59" spans="1:14" s="23" customFormat="1" ht="15" customHeight="1" x14ac:dyDescent="0.2">
      <c r="A59" s="155" t="s">
        <v>50</v>
      </c>
      <c r="B59" s="159"/>
      <c r="C59" s="160"/>
      <c r="D59" s="199" t="s">
        <v>155</v>
      </c>
      <c r="E59" s="161"/>
      <c r="F59" s="57"/>
      <c r="G59" s="85"/>
      <c r="H59" s="86"/>
      <c r="I59" s="86"/>
      <c r="J59" s="86"/>
      <c r="K59" s="86"/>
      <c r="L59" s="86"/>
      <c r="M59" s="62"/>
      <c r="N59" s="78"/>
    </row>
    <row r="60" spans="1:14" ht="15" customHeight="1" x14ac:dyDescent="0.2">
      <c r="A60" s="154" t="s">
        <v>51</v>
      </c>
      <c r="B60" s="156"/>
      <c r="C60" s="157"/>
      <c r="D60" s="200" t="s">
        <v>156</v>
      </c>
      <c r="E60" s="158"/>
      <c r="F60" s="47"/>
      <c r="G60" s="63"/>
      <c r="H60" s="43"/>
      <c r="I60" s="43"/>
      <c r="J60" s="43"/>
      <c r="K60" s="43"/>
      <c r="L60" s="43"/>
      <c r="M60" s="62"/>
      <c r="N60" s="78"/>
    </row>
    <row r="61" spans="1:14" ht="15" customHeight="1" x14ac:dyDescent="0.2">
      <c r="A61" s="155" t="s">
        <v>52</v>
      </c>
      <c r="B61" s="159"/>
      <c r="C61" s="160"/>
      <c r="D61" s="202" t="s">
        <v>157</v>
      </c>
      <c r="E61" s="161"/>
      <c r="F61" s="47"/>
      <c r="G61" s="63"/>
      <c r="H61" s="43"/>
      <c r="I61" s="43"/>
      <c r="J61" s="43"/>
      <c r="K61" s="43"/>
      <c r="L61" s="43"/>
      <c r="M61" s="62"/>
      <c r="N61" s="78"/>
    </row>
    <row r="62" spans="1:14" s="23" customFormat="1" ht="15" customHeight="1" x14ac:dyDescent="0.2">
      <c r="A62" s="154" t="s">
        <v>158</v>
      </c>
      <c r="B62" s="156"/>
      <c r="C62" s="157"/>
      <c r="D62" s="200" t="s">
        <v>130</v>
      </c>
      <c r="E62" s="158"/>
      <c r="F62" s="57"/>
      <c r="G62" s="63"/>
      <c r="H62" s="43"/>
      <c r="I62" s="43"/>
      <c r="J62" s="43"/>
      <c r="K62" s="43"/>
      <c r="L62" s="43"/>
      <c r="M62" s="62"/>
      <c r="N62" s="78"/>
    </row>
    <row r="63" spans="1:14" s="91" customFormat="1" ht="15" customHeight="1" x14ac:dyDescent="0.2">
      <c r="A63" s="155" t="s">
        <v>66</v>
      </c>
      <c r="B63" s="159"/>
      <c r="C63" s="163"/>
      <c r="D63" s="199" t="s">
        <v>159</v>
      </c>
      <c r="E63" s="161"/>
      <c r="F63" s="90"/>
      <c r="G63" s="85"/>
      <c r="H63" s="86"/>
      <c r="I63" s="86"/>
      <c r="J63" s="86"/>
      <c r="K63" s="86"/>
      <c r="L63" s="86"/>
      <c r="M63" s="62"/>
      <c r="N63" s="78"/>
    </row>
    <row r="64" spans="1:14" s="91" customFormat="1" ht="15" customHeight="1" x14ac:dyDescent="0.2">
      <c r="A64" s="92"/>
      <c r="B64" s="75"/>
      <c r="C64" s="76"/>
      <c r="D64" s="79"/>
      <c r="E64" s="77"/>
      <c r="F64" s="90"/>
      <c r="G64" s="63"/>
      <c r="H64" s="43"/>
      <c r="I64" s="43"/>
      <c r="J64" s="43"/>
      <c r="K64" s="43"/>
      <c r="L64" s="43"/>
      <c r="M64" s="62"/>
      <c r="N64" s="78"/>
    </row>
    <row r="65" spans="1:14" s="91" customFormat="1" ht="15" customHeight="1" x14ac:dyDescent="0.2">
      <c r="A65" s="90"/>
      <c r="B65" s="90"/>
      <c r="C65" s="90"/>
      <c r="D65" s="90"/>
      <c r="E65" s="62"/>
      <c r="F65" s="90"/>
      <c r="G65" s="67"/>
      <c r="H65" s="93"/>
      <c r="I65" s="93"/>
      <c r="J65" s="93"/>
      <c r="K65" s="93"/>
      <c r="L65" s="93"/>
      <c r="M65" s="62"/>
      <c r="N65" s="78"/>
    </row>
    <row r="66" spans="1:14" ht="15" customHeight="1" thickBot="1" x14ac:dyDescent="0.25">
      <c r="A66" s="94"/>
      <c r="B66" s="95"/>
      <c r="C66" s="96"/>
      <c r="D66" s="96"/>
      <c r="E66" s="97"/>
      <c r="F66" s="43"/>
      <c r="G66" s="98"/>
      <c r="H66" s="99"/>
      <c r="I66" s="99"/>
      <c r="J66" s="99"/>
      <c r="K66" s="99"/>
      <c r="L66" s="99"/>
      <c r="M66" s="97"/>
      <c r="N66" s="78"/>
    </row>
    <row r="67" spans="1:14" ht="15" customHeight="1" x14ac:dyDescent="0.2">
      <c r="A67" s="47"/>
      <c r="B67" s="47"/>
      <c r="C67" s="47"/>
      <c r="D67" s="47"/>
      <c r="E67" s="47"/>
      <c r="F67" s="47"/>
      <c r="G67" s="93"/>
      <c r="H67" s="93"/>
      <c r="I67" s="93"/>
      <c r="J67" s="93"/>
      <c r="K67" s="93"/>
      <c r="L67" s="100"/>
      <c r="M67" s="43"/>
      <c r="N67" s="78"/>
    </row>
    <row r="68" spans="1:14" s="23" customFormat="1" x14ac:dyDescent="0.2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78"/>
    </row>
    <row r="69" spans="1:14" x14ac:dyDescent="0.2">
      <c r="A69" s="101"/>
      <c r="B69" s="101"/>
      <c r="C69" s="102"/>
      <c r="D69" s="101"/>
      <c r="E69" s="102"/>
      <c r="F69" s="47"/>
      <c r="G69" s="47"/>
      <c r="H69" s="47"/>
      <c r="I69" s="47"/>
      <c r="J69" s="47"/>
      <c r="K69" s="47"/>
      <c r="L69" s="47"/>
      <c r="M69" s="103"/>
    </row>
    <row r="70" spans="1:14" x14ac:dyDescent="0.2">
      <c r="A70" s="101"/>
      <c r="B70" s="101"/>
      <c r="C70" s="102"/>
      <c r="D70" s="101"/>
      <c r="E70" s="102"/>
      <c r="F70" s="47"/>
      <c r="G70" s="47"/>
      <c r="H70" s="47"/>
      <c r="I70" s="47"/>
      <c r="J70" s="47"/>
      <c r="K70" s="47"/>
      <c r="L70" s="47"/>
      <c r="M70" s="103"/>
    </row>
    <row r="71" spans="1:14" x14ac:dyDescent="0.2">
      <c r="A71" s="25"/>
      <c r="B71" s="104"/>
      <c r="C71" s="104"/>
      <c r="D71" s="105"/>
      <c r="E71" s="104"/>
      <c r="F71" s="104"/>
      <c r="G71" s="104"/>
      <c r="H71" s="104"/>
      <c r="I71" s="104"/>
      <c r="J71" s="104"/>
      <c r="K71" s="104"/>
      <c r="L71" s="104"/>
      <c r="M71" s="104"/>
      <c r="N71" s="38"/>
    </row>
    <row r="72" spans="1:14" x14ac:dyDescent="0.2">
      <c r="A72" s="47"/>
      <c r="B72" s="47"/>
      <c r="C72" s="47"/>
      <c r="D72" s="47"/>
      <c r="E72" s="47"/>
      <c r="F72" s="47"/>
      <c r="G72" s="47"/>
      <c r="H72" s="47"/>
      <c r="I72" s="47"/>
      <c r="J72" s="106"/>
      <c r="K72" s="47"/>
      <c r="L72" s="107"/>
      <c r="M72" s="107"/>
      <c r="N72" s="108"/>
    </row>
    <row r="73" spans="1:14" ht="14.25" x14ac:dyDescent="0.2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109"/>
      <c r="M73" s="110"/>
      <c r="N73" s="108"/>
    </row>
    <row r="74" spans="1:14" x14ac:dyDescent="0.2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</row>
  </sheetData>
  <mergeCells count="11">
    <mergeCell ref="H44:M50"/>
    <mergeCell ref="H26:M31"/>
    <mergeCell ref="H17:M22"/>
    <mergeCell ref="B8:C8"/>
    <mergeCell ref="D1:K1"/>
    <mergeCell ref="D2:K2"/>
    <mergeCell ref="D3:K3"/>
    <mergeCell ref="L1:M3"/>
    <mergeCell ref="F9:I11"/>
    <mergeCell ref="B7:C7"/>
    <mergeCell ref="B6:L6"/>
  </mergeCells>
  <phoneticPr fontId="64" type="noConversion"/>
  <printOptions horizontalCentered="1" verticalCentered="1"/>
  <pageMargins left="0.59055118110236227" right="0.59055118110236227" top="0.39370078740157483" bottom="0.39370078740157483" header="0.35433070866141736" footer="0.31496062992125984"/>
  <pageSetup scale="53" orientation="landscape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AE132"/>
  <sheetViews>
    <sheetView view="pageBreakPreview" zoomScale="75" zoomScaleNormal="75" zoomScaleSheetLayoutView="55" zoomScalePageLayoutView="75" workbookViewId="0">
      <selection activeCell="E1" sqref="E1:H2"/>
    </sheetView>
  </sheetViews>
  <sheetFormatPr baseColWidth="10" defaultRowHeight="12.75" x14ac:dyDescent="0.2"/>
  <cols>
    <col min="1" max="1" width="11" style="22" customWidth="1"/>
    <col min="2" max="2" width="14.42578125" style="22" customWidth="1"/>
    <col min="3" max="3" width="5.28515625" style="22" customWidth="1"/>
    <col min="4" max="4" width="8.85546875" style="22" customWidth="1"/>
    <col min="5" max="5" width="12.42578125" style="22" customWidth="1"/>
    <col min="6" max="6" width="17.28515625" style="22" customWidth="1"/>
    <col min="7" max="7" width="14.42578125" style="22" customWidth="1"/>
    <col min="8" max="8" width="14.140625" style="22" customWidth="1"/>
    <col min="9" max="9" width="18.7109375" style="22" customWidth="1"/>
    <col min="10" max="10" width="21.140625" style="22" customWidth="1"/>
    <col min="11" max="11" width="8.42578125" style="113" customWidth="1"/>
    <col min="12" max="12" width="15.140625" style="22" bestFit="1" customWidth="1"/>
    <col min="13" max="13" width="16.140625" style="22" bestFit="1" customWidth="1"/>
    <col min="14" max="14" width="15.140625" style="22" customWidth="1"/>
    <col min="15" max="254" width="10.85546875" style="22"/>
    <col min="255" max="255" width="7.85546875" style="22" customWidth="1"/>
    <col min="256" max="256" width="8.7109375" style="22" customWidth="1"/>
    <col min="257" max="257" width="16.42578125" style="22" bestFit="1" customWidth="1"/>
    <col min="258" max="258" width="5.28515625" style="22" customWidth="1"/>
    <col min="259" max="259" width="8.85546875" style="22" customWidth="1"/>
    <col min="260" max="260" width="12.42578125" style="22" customWidth="1"/>
    <col min="261" max="261" width="17.28515625" style="22" customWidth="1"/>
    <col min="262" max="262" width="14.42578125" style="22" customWidth="1"/>
    <col min="263" max="263" width="14.140625" style="22" customWidth="1"/>
    <col min="264" max="264" width="0" style="22" hidden="1" customWidth="1"/>
    <col min="265" max="265" width="18.7109375" style="22" customWidth="1"/>
    <col min="266" max="266" width="21.140625" style="22" customWidth="1"/>
    <col min="267" max="267" width="8.42578125" style="22" customWidth="1"/>
    <col min="268" max="268" width="15.140625" style="22" bestFit="1" customWidth="1"/>
    <col min="269" max="269" width="16.140625" style="22" bestFit="1" customWidth="1"/>
    <col min="270" max="270" width="15.140625" style="22" customWidth="1"/>
    <col min="271" max="510" width="10.85546875" style="22"/>
    <col min="511" max="511" width="7.85546875" style="22" customWidth="1"/>
    <col min="512" max="512" width="8.7109375" style="22" customWidth="1"/>
    <col min="513" max="513" width="16.42578125" style="22" bestFit="1" customWidth="1"/>
    <col min="514" max="514" width="5.28515625" style="22" customWidth="1"/>
    <col min="515" max="515" width="8.85546875" style="22" customWidth="1"/>
    <col min="516" max="516" width="12.42578125" style="22" customWidth="1"/>
    <col min="517" max="517" width="17.28515625" style="22" customWidth="1"/>
    <col min="518" max="518" width="14.42578125" style="22" customWidth="1"/>
    <col min="519" max="519" width="14.140625" style="22" customWidth="1"/>
    <col min="520" max="520" width="0" style="22" hidden="1" customWidth="1"/>
    <col min="521" max="521" width="18.7109375" style="22" customWidth="1"/>
    <col min="522" max="522" width="21.140625" style="22" customWidth="1"/>
    <col min="523" max="523" width="8.42578125" style="22" customWidth="1"/>
    <col min="524" max="524" width="15.140625" style="22" bestFit="1" customWidth="1"/>
    <col min="525" max="525" width="16.140625" style="22" bestFit="1" customWidth="1"/>
    <col min="526" max="526" width="15.140625" style="22" customWidth="1"/>
    <col min="527" max="766" width="10.85546875" style="22"/>
    <col min="767" max="767" width="7.85546875" style="22" customWidth="1"/>
    <col min="768" max="768" width="8.7109375" style="22" customWidth="1"/>
    <col min="769" max="769" width="16.42578125" style="22" bestFit="1" customWidth="1"/>
    <col min="770" max="770" width="5.28515625" style="22" customWidth="1"/>
    <col min="771" max="771" width="8.85546875" style="22" customWidth="1"/>
    <col min="772" max="772" width="12.42578125" style="22" customWidth="1"/>
    <col min="773" max="773" width="17.28515625" style="22" customWidth="1"/>
    <col min="774" max="774" width="14.42578125" style="22" customWidth="1"/>
    <col min="775" max="775" width="14.140625" style="22" customWidth="1"/>
    <col min="776" max="776" width="0" style="22" hidden="1" customWidth="1"/>
    <col min="777" max="777" width="18.7109375" style="22" customWidth="1"/>
    <col min="778" max="778" width="21.140625" style="22" customWidth="1"/>
    <col min="779" max="779" width="8.42578125" style="22" customWidth="1"/>
    <col min="780" max="780" width="15.140625" style="22" bestFit="1" customWidth="1"/>
    <col min="781" max="781" width="16.140625" style="22" bestFit="1" customWidth="1"/>
    <col min="782" max="782" width="15.140625" style="22" customWidth="1"/>
    <col min="783" max="1022" width="10.85546875" style="22"/>
    <col min="1023" max="1023" width="7.85546875" style="22" customWidth="1"/>
    <col min="1024" max="1024" width="8.7109375" style="22" customWidth="1"/>
    <col min="1025" max="1025" width="16.42578125" style="22" bestFit="1" customWidth="1"/>
    <col min="1026" max="1026" width="5.28515625" style="22" customWidth="1"/>
    <col min="1027" max="1027" width="8.85546875" style="22" customWidth="1"/>
    <col min="1028" max="1028" width="12.42578125" style="22" customWidth="1"/>
    <col min="1029" max="1029" width="17.28515625" style="22" customWidth="1"/>
    <col min="1030" max="1030" width="14.42578125" style="22" customWidth="1"/>
    <col min="1031" max="1031" width="14.140625" style="22" customWidth="1"/>
    <col min="1032" max="1032" width="0" style="22" hidden="1" customWidth="1"/>
    <col min="1033" max="1033" width="18.7109375" style="22" customWidth="1"/>
    <col min="1034" max="1034" width="21.140625" style="22" customWidth="1"/>
    <col min="1035" max="1035" width="8.42578125" style="22" customWidth="1"/>
    <col min="1036" max="1036" width="15.140625" style="22" bestFit="1" customWidth="1"/>
    <col min="1037" max="1037" width="16.140625" style="22" bestFit="1" customWidth="1"/>
    <col min="1038" max="1038" width="15.140625" style="22" customWidth="1"/>
    <col min="1039" max="1278" width="10.85546875" style="22"/>
    <col min="1279" max="1279" width="7.85546875" style="22" customWidth="1"/>
    <col min="1280" max="1280" width="8.7109375" style="22" customWidth="1"/>
    <col min="1281" max="1281" width="16.42578125" style="22" bestFit="1" customWidth="1"/>
    <col min="1282" max="1282" width="5.28515625" style="22" customWidth="1"/>
    <col min="1283" max="1283" width="8.85546875" style="22" customWidth="1"/>
    <col min="1284" max="1284" width="12.42578125" style="22" customWidth="1"/>
    <col min="1285" max="1285" width="17.28515625" style="22" customWidth="1"/>
    <col min="1286" max="1286" width="14.42578125" style="22" customWidth="1"/>
    <col min="1287" max="1287" width="14.140625" style="22" customWidth="1"/>
    <col min="1288" max="1288" width="0" style="22" hidden="1" customWidth="1"/>
    <col min="1289" max="1289" width="18.7109375" style="22" customWidth="1"/>
    <col min="1290" max="1290" width="21.140625" style="22" customWidth="1"/>
    <col min="1291" max="1291" width="8.42578125" style="22" customWidth="1"/>
    <col min="1292" max="1292" width="15.140625" style="22" bestFit="1" customWidth="1"/>
    <col min="1293" max="1293" width="16.140625" style="22" bestFit="1" customWidth="1"/>
    <col min="1294" max="1294" width="15.140625" style="22" customWidth="1"/>
    <col min="1295" max="1534" width="10.85546875" style="22"/>
    <col min="1535" max="1535" width="7.85546875" style="22" customWidth="1"/>
    <col min="1536" max="1536" width="8.7109375" style="22" customWidth="1"/>
    <col min="1537" max="1537" width="16.42578125" style="22" bestFit="1" customWidth="1"/>
    <col min="1538" max="1538" width="5.28515625" style="22" customWidth="1"/>
    <col min="1539" max="1539" width="8.85546875" style="22" customWidth="1"/>
    <col min="1540" max="1540" width="12.42578125" style="22" customWidth="1"/>
    <col min="1541" max="1541" width="17.28515625" style="22" customWidth="1"/>
    <col min="1542" max="1542" width="14.42578125" style="22" customWidth="1"/>
    <col min="1543" max="1543" width="14.140625" style="22" customWidth="1"/>
    <col min="1544" max="1544" width="0" style="22" hidden="1" customWidth="1"/>
    <col min="1545" max="1545" width="18.7109375" style="22" customWidth="1"/>
    <col min="1546" max="1546" width="21.140625" style="22" customWidth="1"/>
    <col min="1547" max="1547" width="8.42578125" style="22" customWidth="1"/>
    <col min="1548" max="1548" width="15.140625" style="22" bestFit="1" customWidth="1"/>
    <col min="1549" max="1549" width="16.140625" style="22" bestFit="1" customWidth="1"/>
    <col min="1550" max="1550" width="15.140625" style="22" customWidth="1"/>
    <col min="1551" max="1790" width="10.85546875" style="22"/>
    <col min="1791" max="1791" width="7.85546875" style="22" customWidth="1"/>
    <col min="1792" max="1792" width="8.7109375" style="22" customWidth="1"/>
    <col min="1793" max="1793" width="16.42578125" style="22" bestFit="1" customWidth="1"/>
    <col min="1794" max="1794" width="5.28515625" style="22" customWidth="1"/>
    <col min="1795" max="1795" width="8.85546875" style="22" customWidth="1"/>
    <col min="1796" max="1796" width="12.42578125" style="22" customWidth="1"/>
    <col min="1797" max="1797" width="17.28515625" style="22" customWidth="1"/>
    <col min="1798" max="1798" width="14.42578125" style="22" customWidth="1"/>
    <col min="1799" max="1799" width="14.140625" style="22" customWidth="1"/>
    <col min="1800" max="1800" width="0" style="22" hidden="1" customWidth="1"/>
    <col min="1801" max="1801" width="18.7109375" style="22" customWidth="1"/>
    <col min="1802" max="1802" width="21.140625" style="22" customWidth="1"/>
    <col min="1803" max="1803" width="8.42578125" style="22" customWidth="1"/>
    <col min="1804" max="1804" width="15.140625" style="22" bestFit="1" customWidth="1"/>
    <col min="1805" max="1805" width="16.140625" style="22" bestFit="1" customWidth="1"/>
    <col min="1806" max="1806" width="15.140625" style="22" customWidth="1"/>
    <col min="1807" max="2046" width="10.85546875" style="22"/>
    <col min="2047" max="2047" width="7.85546875" style="22" customWidth="1"/>
    <col min="2048" max="2048" width="8.7109375" style="22" customWidth="1"/>
    <col min="2049" max="2049" width="16.42578125" style="22" bestFit="1" customWidth="1"/>
    <col min="2050" max="2050" width="5.28515625" style="22" customWidth="1"/>
    <col min="2051" max="2051" width="8.85546875" style="22" customWidth="1"/>
    <col min="2052" max="2052" width="12.42578125" style="22" customWidth="1"/>
    <col min="2053" max="2053" width="17.28515625" style="22" customWidth="1"/>
    <col min="2054" max="2054" width="14.42578125" style="22" customWidth="1"/>
    <col min="2055" max="2055" width="14.140625" style="22" customWidth="1"/>
    <col min="2056" max="2056" width="0" style="22" hidden="1" customWidth="1"/>
    <col min="2057" max="2057" width="18.7109375" style="22" customWidth="1"/>
    <col min="2058" max="2058" width="21.140625" style="22" customWidth="1"/>
    <col min="2059" max="2059" width="8.42578125" style="22" customWidth="1"/>
    <col min="2060" max="2060" width="15.140625" style="22" bestFit="1" customWidth="1"/>
    <col min="2061" max="2061" width="16.140625" style="22" bestFit="1" customWidth="1"/>
    <col min="2062" max="2062" width="15.140625" style="22" customWidth="1"/>
    <col min="2063" max="2302" width="10.85546875" style="22"/>
    <col min="2303" max="2303" width="7.85546875" style="22" customWidth="1"/>
    <col min="2304" max="2304" width="8.7109375" style="22" customWidth="1"/>
    <col min="2305" max="2305" width="16.42578125" style="22" bestFit="1" customWidth="1"/>
    <col min="2306" max="2306" width="5.28515625" style="22" customWidth="1"/>
    <col min="2307" max="2307" width="8.85546875" style="22" customWidth="1"/>
    <col min="2308" max="2308" width="12.42578125" style="22" customWidth="1"/>
    <col min="2309" max="2309" width="17.28515625" style="22" customWidth="1"/>
    <col min="2310" max="2310" width="14.42578125" style="22" customWidth="1"/>
    <col min="2311" max="2311" width="14.140625" style="22" customWidth="1"/>
    <col min="2312" max="2312" width="0" style="22" hidden="1" customWidth="1"/>
    <col min="2313" max="2313" width="18.7109375" style="22" customWidth="1"/>
    <col min="2314" max="2314" width="21.140625" style="22" customWidth="1"/>
    <col min="2315" max="2315" width="8.42578125" style="22" customWidth="1"/>
    <col min="2316" max="2316" width="15.140625" style="22" bestFit="1" customWidth="1"/>
    <col min="2317" max="2317" width="16.140625" style="22" bestFit="1" customWidth="1"/>
    <col min="2318" max="2318" width="15.140625" style="22" customWidth="1"/>
    <col min="2319" max="2558" width="10.85546875" style="22"/>
    <col min="2559" max="2559" width="7.85546875" style="22" customWidth="1"/>
    <col min="2560" max="2560" width="8.7109375" style="22" customWidth="1"/>
    <col min="2561" max="2561" width="16.42578125" style="22" bestFit="1" customWidth="1"/>
    <col min="2562" max="2562" width="5.28515625" style="22" customWidth="1"/>
    <col min="2563" max="2563" width="8.85546875" style="22" customWidth="1"/>
    <col min="2564" max="2564" width="12.42578125" style="22" customWidth="1"/>
    <col min="2565" max="2565" width="17.28515625" style="22" customWidth="1"/>
    <col min="2566" max="2566" width="14.42578125" style="22" customWidth="1"/>
    <col min="2567" max="2567" width="14.140625" style="22" customWidth="1"/>
    <col min="2568" max="2568" width="0" style="22" hidden="1" customWidth="1"/>
    <col min="2569" max="2569" width="18.7109375" style="22" customWidth="1"/>
    <col min="2570" max="2570" width="21.140625" style="22" customWidth="1"/>
    <col min="2571" max="2571" width="8.42578125" style="22" customWidth="1"/>
    <col min="2572" max="2572" width="15.140625" style="22" bestFit="1" customWidth="1"/>
    <col min="2573" max="2573" width="16.140625" style="22" bestFit="1" customWidth="1"/>
    <col min="2574" max="2574" width="15.140625" style="22" customWidth="1"/>
    <col min="2575" max="2814" width="10.85546875" style="22"/>
    <col min="2815" max="2815" width="7.85546875" style="22" customWidth="1"/>
    <col min="2816" max="2816" width="8.7109375" style="22" customWidth="1"/>
    <col min="2817" max="2817" width="16.42578125" style="22" bestFit="1" customWidth="1"/>
    <col min="2818" max="2818" width="5.28515625" style="22" customWidth="1"/>
    <col min="2819" max="2819" width="8.85546875" style="22" customWidth="1"/>
    <col min="2820" max="2820" width="12.42578125" style="22" customWidth="1"/>
    <col min="2821" max="2821" width="17.28515625" style="22" customWidth="1"/>
    <col min="2822" max="2822" width="14.42578125" style="22" customWidth="1"/>
    <col min="2823" max="2823" width="14.140625" style="22" customWidth="1"/>
    <col min="2824" max="2824" width="0" style="22" hidden="1" customWidth="1"/>
    <col min="2825" max="2825" width="18.7109375" style="22" customWidth="1"/>
    <col min="2826" max="2826" width="21.140625" style="22" customWidth="1"/>
    <col min="2827" max="2827" width="8.42578125" style="22" customWidth="1"/>
    <col min="2828" max="2828" width="15.140625" style="22" bestFit="1" customWidth="1"/>
    <col min="2829" max="2829" width="16.140625" style="22" bestFit="1" customWidth="1"/>
    <col min="2830" max="2830" width="15.140625" style="22" customWidth="1"/>
    <col min="2831" max="3070" width="10.85546875" style="22"/>
    <col min="3071" max="3071" width="7.85546875" style="22" customWidth="1"/>
    <col min="3072" max="3072" width="8.7109375" style="22" customWidth="1"/>
    <col min="3073" max="3073" width="16.42578125" style="22" bestFit="1" customWidth="1"/>
    <col min="3074" max="3074" width="5.28515625" style="22" customWidth="1"/>
    <col min="3075" max="3075" width="8.85546875" style="22" customWidth="1"/>
    <col min="3076" max="3076" width="12.42578125" style="22" customWidth="1"/>
    <col min="3077" max="3077" width="17.28515625" style="22" customWidth="1"/>
    <col min="3078" max="3078" width="14.42578125" style="22" customWidth="1"/>
    <col min="3079" max="3079" width="14.140625" style="22" customWidth="1"/>
    <col min="3080" max="3080" width="0" style="22" hidden="1" customWidth="1"/>
    <col min="3081" max="3081" width="18.7109375" style="22" customWidth="1"/>
    <col min="3082" max="3082" width="21.140625" style="22" customWidth="1"/>
    <col min="3083" max="3083" width="8.42578125" style="22" customWidth="1"/>
    <col min="3084" max="3084" width="15.140625" style="22" bestFit="1" customWidth="1"/>
    <col min="3085" max="3085" width="16.140625" style="22" bestFit="1" customWidth="1"/>
    <col min="3086" max="3086" width="15.140625" style="22" customWidth="1"/>
    <col min="3087" max="3326" width="10.85546875" style="22"/>
    <col min="3327" max="3327" width="7.85546875" style="22" customWidth="1"/>
    <col min="3328" max="3328" width="8.7109375" style="22" customWidth="1"/>
    <col min="3329" max="3329" width="16.42578125" style="22" bestFit="1" customWidth="1"/>
    <col min="3330" max="3330" width="5.28515625" style="22" customWidth="1"/>
    <col min="3331" max="3331" width="8.85546875" style="22" customWidth="1"/>
    <col min="3332" max="3332" width="12.42578125" style="22" customWidth="1"/>
    <col min="3333" max="3333" width="17.28515625" style="22" customWidth="1"/>
    <col min="3334" max="3334" width="14.42578125" style="22" customWidth="1"/>
    <col min="3335" max="3335" width="14.140625" style="22" customWidth="1"/>
    <col min="3336" max="3336" width="0" style="22" hidden="1" customWidth="1"/>
    <col min="3337" max="3337" width="18.7109375" style="22" customWidth="1"/>
    <col min="3338" max="3338" width="21.140625" style="22" customWidth="1"/>
    <col min="3339" max="3339" width="8.42578125" style="22" customWidth="1"/>
    <col min="3340" max="3340" width="15.140625" style="22" bestFit="1" customWidth="1"/>
    <col min="3341" max="3341" width="16.140625" style="22" bestFit="1" customWidth="1"/>
    <col min="3342" max="3342" width="15.140625" style="22" customWidth="1"/>
    <col min="3343" max="3582" width="10.85546875" style="22"/>
    <col min="3583" max="3583" width="7.85546875" style="22" customWidth="1"/>
    <col min="3584" max="3584" width="8.7109375" style="22" customWidth="1"/>
    <col min="3585" max="3585" width="16.42578125" style="22" bestFit="1" customWidth="1"/>
    <col min="3586" max="3586" width="5.28515625" style="22" customWidth="1"/>
    <col min="3587" max="3587" width="8.85546875" style="22" customWidth="1"/>
    <col min="3588" max="3588" width="12.42578125" style="22" customWidth="1"/>
    <col min="3589" max="3589" width="17.28515625" style="22" customWidth="1"/>
    <col min="3590" max="3590" width="14.42578125" style="22" customWidth="1"/>
    <col min="3591" max="3591" width="14.140625" style="22" customWidth="1"/>
    <col min="3592" max="3592" width="0" style="22" hidden="1" customWidth="1"/>
    <col min="3593" max="3593" width="18.7109375" style="22" customWidth="1"/>
    <col min="3594" max="3594" width="21.140625" style="22" customWidth="1"/>
    <col min="3595" max="3595" width="8.42578125" style="22" customWidth="1"/>
    <col min="3596" max="3596" width="15.140625" style="22" bestFit="1" customWidth="1"/>
    <col min="3597" max="3597" width="16.140625" style="22" bestFit="1" customWidth="1"/>
    <col min="3598" max="3598" width="15.140625" style="22" customWidth="1"/>
    <col min="3599" max="3838" width="10.85546875" style="22"/>
    <col min="3839" max="3839" width="7.85546875" style="22" customWidth="1"/>
    <col min="3840" max="3840" width="8.7109375" style="22" customWidth="1"/>
    <col min="3841" max="3841" width="16.42578125" style="22" bestFit="1" customWidth="1"/>
    <col min="3842" max="3842" width="5.28515625" style="22" customWidth="1"/>
    <col min="3843" max="3843" width="8.85546875" style="22" customWidth="1"/>
    <col min="3844" max="3844" width="12.42578125" style="22" customWidth="1"/>
    <col min="3845" max="3845" width="17.28515625" style="22" customWidth="1"/>
    <col min="3846" max="3846" width="14.42578125" style="22" customWidth="1"/>
    <col min="3847" max="3847" width="14.140625" style="22" customWidth="1"/>
    <col min="3848" max="3848" width="0" style="22" hidden="1" customWidth="1"/>
    <col min="3849" max="3849" width="18.7109375" style="22" customWidth="1"/>
    <col min="3850" max="3850" width="21.140625" style="22" customWidth="1"/>
    <col min="3851" max="3851" width="8.42578125" style="22" customWidth="1"/>
    <col min="3852" max="3852" width="15.140625" style="22" bestFit="1" customWidth="1"/>
    <col min="3853" max="3853" width="16.140625" style="22" bestFit="1" customWidth="1"/>
    <col min="3854" max="3854" width="15.140625" style="22" customWidth="1"/>
    <col min="3855" max="4094" width="10.85546875" style="22"/>
    <col min="4095" max="4095" width="7.85546875" style="22" customWidth="1"/>
    <col min="4096" max="4096" width="8.7109375" style="22" customWidth="1"/>
    <col min="4097" max="4097" width="16.42578125" style="22" bestFit="1" customWidth="1"/>
    <col min="4098" max="4098" width="5.28515625" style="22" customWidth="1"/>
    <col min="4099" max="4099" width="8.85546875" style="22" customWidth="1"/>
    <col min="4100" max="4100" width="12.42578125" style="22" customWidth="1"/>
    <col min="4101" max="4101" width="17.28515625" style="22" customWidth="1"/>
    <col min="4102" max="4102" width="14.42578125" style="22" customWidth="1"/>
    <col min="4103" max="4103" width="14.140625" style="22" customWidth="1"/>
    <col min="4104" max="4104" width="0" style="22" hidden="1" customWidth="1"/>
    <col min="4105" max="4105" width="18.7109375" style="22" customWidth="1"/>
    <col min="4106" max="4106" width="21.140625" style="22" customWidth="1"/>
    <col min="4107" max="4107" width="8.42578125" style="22" customWidth="1"/>
    <col min="4108" max="4108" width="15.140625" style="22" bestFit="1" customWidth="1"/>
    <col min="4109" max="4109" width="16.140625" style="22" bestFit="1" customWidth="1"/>
    <col min="4110" max="4110" width="15.140625" style="22" customWidth="1"/>
    <col min="4111" max="4350" width="10.85546875" style="22"/>
    <col min="4351" max="4351" width="7.85546875" style="22" customWidth="1"/>
    <col min="4352" max="4352" width="8.7109375" style="22" customWidth="1"/>
    <col min="4353" max="4353" width="16.42578125" style="22" bestFit="1" customWidth="1"/>
    <col min="4354" max="4354" width="5.28515625" style="22" customWidth="1"/>
    <col min="4355" max="4355" width="8.85546875" style="22" customWidth="1"/>
    <col min="4356" max="4356" width="12.42578125" style="22" customWidth="1"/>
    <col min="4357" max="4357" width="17.28515625" style="22" customWidth="1"/>
    <col min="4358" max="4358" width="14.42578125" style="22" customWidth="1"/>
    <col min="4359" max="4359" width="14.140625" style="22" customWidth="1"/>
    <col min="4360" max="4360" width="0" style="22" hidden="1" customWidth="1"/>
    <col min="4361" max="4361" width="18.7109375" style="22" customWidth="1"/>
    <col min="4362" max="4362" width="21.140625" style="22" customWidth="1"/>
    <col min="4363" max="4363" width="8.42578125" style="22" customWidth="1"/>
    <col min="4364" max="4364" width="15.140625" style="22" bestFit="1" customWidth="1"/>
    <col min="4365" max="4365" width="16.140625" style="22" bestFit="1" customWidth="1"/>
    <col min="4366" max="4366" width="15.140625" style="22" customWidth="1"/>
    <col min="4367" max="4606" width="10.85546875" style="22"/>
    <col min="4607" max="4607" width="7.85546875" style="22" customWidth="1"/>
    <col min="4608" max="4608" width="8.7109375" style="22" customWidth="1"/>
    <col min="4609" max="4609" width="16.42578125" style="22" bestFit="1" customWidth="1"/>
    <col min="4610" max="4610" width="5.28515625" style="22" customWidth="1"/>
    <col min="4611" max="4611" width="8.85546875" style="22" customWidth="1"/>
    <col min="4612" max="4612" width="12.42578125" style="22" customWidth="1"/>
    <col min="4613" max="4613" width="17.28515625" style="22" customWidth="1"/>
    <col min="4614" max="4614" width="14.42578125" style="22" customWidth="1"/>
    <col min="4615" max="4615" width="14.140625" style="22" customWidth="1"/>
    <col min="4616" max="4616" width="0" style="22" hidden="1" customWidth="1"/>
    <col min="4617" max="4617" width="18.7109375" style="22" customWidth="1"/>
    <col min="4618" max="4618" width="21.140625" style="22" customWidth="1"/>
    <col min="4619" max="4619" width="8.42578125" style="22" customWidth="1"/>
    <col min="4620" max="4620" width="15.140625" style="22" bestFit="1" customWidth="1"/>
    <col min="4621" max="4621" width="16.140625" style="22" bestFit="1" customWidth="1"/>
    <col min="4622" max="4622" width="15.140625" style="22" customWidth="1"/>
    <col min="4623" max="4862" width="10.85546875" style="22"/>
    <col min="4863" max="4863" width="7.85546875" style="22" customWidth="1"/>
    <col min="4864" max="4864" width="8.7109375" style="22" customWidth="1"/>
    <col min="4865" max="4865" width="16.42578125" style="22" bestFit="1" customWidth="1"/>
    <col min="4866" max="4866" width="5.28515625" style="22" customWidth="1"/>
    <col min="4867" max="4867" width="8.85546875" style="22" customWidth="1"/>
    <col min="4868" max="4868" width="12.42578125" style="22" customWidth="1"/>
    <col min="4869" max="4869" width="17.28515625" style="22" customWidth="1"/>
    <col min="4870" max="4870" width="14.42578125" style="22" customWidth="1"/>
    <col min="4871" max="4871" width="14.140625" style="22" customWidth="1"/>
    <col min="4872" max="4872" width="0" style="22" hidden="1" customWidth="1"/>
    <col min="4873" max="4873" width="18.7109375" style="22" customWidth="1"/>
    <col min="4874" max="4874" width="21.140625" style="22" customWidth="1"/>
    <col min="4875" max="4875" width="8.42578125" style="22" customWidth="1"/>
    <col min="4876" max="4876" width="15.140625" style="22" bestFit="1" customWidth="1"/>
    <col min="4877" max="4877" width="16.140625" style="22" bestFit="1" customWidth="1"/>
    <col min="4878" max="4878" width="15.140625" style="22" customWidth="1"/>
    <col min="4879" max="5118" width="10.85546875" style="22"/>
    <col min="5119" max="5119" width="7.85546875" style="22" customWidth="1"/>
    <col min="5120" max="5120" width="8.7109375" style="22" customWidth="1"/>
    <col min="5121" max="5121" width="16.42578125" style="22" bestFit="1" customWidth="1"/>
    <col min="5122" max="5122" width="5.28515625" style="22" customWidth="1"/>
    <col min="5123" max="5123" width="8.85546875" style="22" customWidth="1"/>
    <col min="5124" max="5124" width="12.42578125" style="22" customWidth="1"/>
    <col min="5125" max="5125" width="17.28515625" style="22" customWidth="1"/>
    <col min="5126" max="5126" width="14.42578125" style="22" customWidth="1"/>
    <col min="5127" max="5127" width="14.140625" style="22" customWidth="1"/>
    <col min="5128" max="5128" width="0" style="22" hidden="1" customWidth="1"/>
    <col min="5129" max="5129" width="18.7109375" style="22" customWidth="1"/>
    <col min="5130" max="5130" width="21.140625" style="22" customWidth="1"/>
    <col min="5131" max="5131" width="8.42578125" style="22" customWidth="1"/>
    <col min="5132" max="5132" width="15.140625" style="22" bestFit="1" customWidth="1"/>
    <col min="5133" max="5133" width="16.140625" style="22" bestFit="1" customWidth="1"/>
    <col min="5134" max="5134" width="15.140625" style="22" customWidth="1"/>
    <col min="5135" max="5374" width="10.85546875" style="22"/>
    <col min="5375" max="5375" width="7.85546875" style="22" customWidth="1"/>
    <col min="5376" max="5376" width="8.7109375" style="22" customWidth="1"/>
    <col min="5377" max="5377" width="16.42578125" style="22" bestFit="1" customWidth="1"/>
    <col min="5378" max="5378" width="5.28515625" style="22" customWidth="1"/>
    <col min="5379" max="5379" width="8.85546875" style="22" customWidth="1"/>
    <col min="5380" max="5380" width="12.42578125" style="22" customWidth="1"/>
    <col min="5381" max="5381" width="17.28515625" style="22" customWidth="1"/>
    <col min="5382" max="5382" width="14.42578125" style="22" customWidth="1"/>
    <col min="5383" max="5383" width="14.140625" style="22" customWidth="1"/>
    <col min="5384" max="5384" width="0" style="22" hidden="1" customWidth="1"/>
    <col min="5385" max="5385" width="18.7109375" style="22" customWidth="1"/>
    <col min="5386" max="5386" width="21.140625" style="22" customWidth="1"/>
    <col min="5387" max="5387" width="8.42578125" style="22" customWidth="1"/>
    <col min="5388" max="5388" width="15.140625" style="22" bestFit="1" customWidth="1"/>
    <col min="5389" max="5389" width="16.140625" style="22" bestFit="1" customWidth="1"/>
    <col min="5390" max="5390" width="15.140625" style="22" customWidth="1"/>
    <col min="5391" max="5630" width="10.85546875" style="22"/>
    <col min="5631" max="5631" width="7.85546875" style="22" customWidth="1"/>
    <col min="5632" max="5632" width="8.7109375" style="22" customWidth="1"/>
    <col min="5633" max="5633" width="16.42578125" style="22" bestFit="1" customWidth="1"/>
    <col min="5634" max="5634" width="5.28515625" style="22" customWidth="1"/>
    <col min="5635" max="5635" width="8.85546875" style="22" customWidth="1"/>
    <col min="5636" max="5636" width="12.42578125" style="22" customWidth="1"/>
    <col min="5637" max="5637" width="17.28515625" style="22" customWidth="1"/>
    <col min="5638" max="5638" width="14.42578125" style="22" customWidth="1"/>
    <col min="5639" max="5639" width="14.140625" style="22" customWidth="1"/>
    <col min="5640" max="5640" width="0" style="22" hidden="1" customWidth="1"/>
    <col min="5641" max="5641" width="18.7109375" style="22" customWidth="1"/>
    <col min="5642" max="5642" width="21.140625" style="22" customWidth="1"/>
    <col min="5643" max="5643" width="8.42578125" style="22" customWidth="1"/>
    <col min="5644" max="5644" width="15.140625" style="22" bestFit="1" customWidth="1"/>
    <col min="5645" max="5645" width="16.140625" style="22" bestFit="1" customWidth="1"/>
    <col min="5646" max="5646" width="15.140625" style="22" customWidth="1"/>
    <col min="5647" max="5886" width="10.85546875" style="22"/>
    <col min="5887" max="5887" width="7.85546875" style="22" customWidth="1"/>
    <col min="5888" max="5888" width="8.7109375" style="22" customWidth="1"/>
    <col min="5889" max="5889" width="16.42578125" style="22" bestFit="1" customWidth="1"/>
    <col min="5890" max="5890" width="5.28515625" style="22" customWidth="1"/>
    <col min="5891" max="5891" width="8.85546875" style="22" customWidth="1"/>
    <col min="5892" max="5892" width="12.42578125" style="22" customWidth="1"/>
    <col min="5893" max="5893" width="17.28515625" style="22" customWidth="1"/>
    <col min="5894" max="5894" width="14.42578125" style="22" customWidth="1"/>
    <col min="5895" max="5895" width="14.140625" style="22" customWidth="1"/>
    <col min="5896" max="5896" width="0" style="22" hidden="1" customWidth="1"/>
    <col min="5897" max="5897" width="18.7109375" style="22" customWidth="1"/>
    <col min="5898" max="5898" width="21.140625" style="22" customWidth="1"/>
    <col min="5899" max="5899" width="8.42578125" style="22" customWidth="1"/>
    <col min="5900" max="5900" width="15.140625" style="22" bestFit="1" customWidth="1"/>
    <col min="5901" max="5901" width="16.140625" style="22" bestFit="1" customWidth="1"/>
    <col min="5902" max="5902" width="15.140625" style="22" customWidth="1"/>
    <col min="5903" max="6142" width="10.85546875" style="22"/>
    <col min="6143" max="6143" width="7.85546875" style="22" customWidth="1"/>
    <col min="6144" max="6144" width="8.7109375" style="22" customWidth="1"/>
    <col min="6145" max="6145" width="16.42578125" style="22" bestFit="1" customWidth="1"/>
    <col min="6146" max="6146" width="5.28515625" style="22" customWidth="1"/>
    <col min="6147" max="6147" width="8.85546875" style="22" customWidth="1"/>
    <col min="6148" max="6148" width="12.42578125" style="22" customWidth="1"/>
    <col min="6149" max="6149" width="17.28515625" style="22" customWidth="1"/>
    <col min="6150" max="6150" width="14.42578125" style="22" customWidth="1"/>
    <col min="6151" max="6151" width="14.140625" style="22" customWidth="1"/>
    <col min="6152" max="6152" width="0" style="22" hidden="1" customWidth="1"/>
    <col min="6153" max="6153" width="18.7109375" style="22" customWidth="1"/>
    <col min="6154" max="6154" width="21.140625" style="22" customWidth="1"/>
    <col min="6155" max="6155" width="8.42578125" style="22" customWidth="1"/>
    <col min="6156" max="6156" width="15.140625" style="22" bestFit="1" customWidth="1"/>
    <col min="6157" max="6157" width="16.140625" style="22" bestFit="1" customWidth="1"/>
    <col min="6158" max="6158" width="15.140625" style="22" customWidth="1"/>
    <col min="6159" max="6398" width="10.85546875" style="22"/>
    <col min="6399" max="6399" width="7.85546875" style="22" customWidth="1"/>
    <col min="6400" max="6400" width="8.7109375" style="22" customWidth="1"/>
    <col min="6401" max="6401" width="16.42578125" style="22" bestFit="1" customWidth="1"/>
    <col min="6402" max="6402" width="5.28515625" style="22" customWidth="1"/>
    <col min="6403" max="6403" width="8.85546875" style="22" customWidth="1"/>
    <col min="6404" max="6404" width="12.42578125" style="22" customWidth="1"/>
    <col min="6405" max="6405" width="17.28515625" style="22" customWidth="1"/>
    <col min="6406" max="6406" width="14.42578125" style="22" customWidth="1"/>
    <col min="6407" max="6407" width="14.140625" style="22" customWidth="1"/>
    <col min="6408" max="6408" width="0" style="22" hidden="1" customWidth="1"/>
    <col min="6409" max="6409" width="18.7109375" style="22" customWidth="1"/>
    <col min="6410" max="6410" width="21.140625" style="22" customWidth="1"/>
    <col min="6411" max="6411" width="8.42578125" style="22" customWidth="1"/>
    <col min="6412" max="6412" width="15.140625" style="22" bestFit="1" customWidth="1"/>
    <col min="6413" max="6413" width="16.140625" style="22" bestFit="1" customWidth="1"/>
    <col min="6414" max="6414" width="15.140625" style="22" customWidth="1"/>
    <col min="6415" max="6654" width="10.85546875" style="22"/>
    <col min="6655" max="6655" width="7.85546875" style="22" customWidth="1"/>
    <col min="6656" max="6656" width="8.7109375" style="22" customWidth="1"/>
    <col min="6657" max="6657" width="16.42578125" style="22" bestFit="1" customWidth="1"/>
    <col min="6658" max="6658" width="5.28515625" style="22" customWidth="1"/>
    <col min="6659" max="6659" width="8.85546875" style="22" customWidth="1"/>
    <col min="6660" max="6660" width="12.42578125" style="22" customWidth="1"/>
    <col min="6661" max="6661" width="17.28515625" style="22" customWidth="1"/>
    <col min="6662" max="6662" width="14.42578125" style="22" customWidth="1"/>
    <col min="6663" max="6663" width="14.140625" style="22" customWidth="1"/>
    <col min="6664" max="6664" width="0" style="22" hidden="1" customWidth="1"/>
    <col min="6665" max="6665" width="18.7109375" style="22" customWidth="1"/>
    <col min="6666" max="6666" width="21.140625" style="22" customWidth="1"/>
    <col min="6667" max="6667" width="8.42578125" style="22" customWidth="1"/>
    <col min="6668" max="6668" width="15.140625" style="22" bestFit="1" customWidth="1"/>
    <col min="6669" max="6669" width="16.140625" style="22" bestFit="1" customWidth="1"/>
    <col min="6670" max="6670" width="15.140625" style="22" customWidth="1"/>
    <col min="6671" max="6910" width="10.85546875" style="22"/>
    <col min="6911" max="6911" width="7.85546875" style="22" customWidth="1"/>
    <col min="6912" max="6912" width="8.7109375" style="22" customWidth="1"/>
    <col min="6913" max="6913" width="16.42578125" style="22" bestFit="1" customWidth="1"/>
    <col min="6914" max="6914" width="5.28515625" style="22" customWidth="1"/>
    <col min="6915" max="6915" width="8.85546875" style="22" customWidth="1"/>
    <col min="6916" max="6916" width="12.42578125" style="22" customWidth="1"/>
    <col min="6917" max="6917" width="17.28515625" style="22" customWidth="1"/>
    <col min="6918" max="6918" width="14.42578125" style="22" customWidth="1"/>
    <col min="6919" max="6919" width="14.140625" style="22" customWidth="1"/>
    <col min="6920" max="6920" width="0" style="22" hidden="1" customWidth="1"/>
    <col min="6921" max="6921" width="18.7109375" style="22" customWidth="1"/>
    <col min="6922" max="6922" width="21.140625" style="22" customWidth="1"/>
    <col min="6923" max="6923" width="8.42578125" style="22" customWidth="1"/>
    <col min="6924" max="6924" width="15.140625" style="22" bestFit="1" customWidth="1"/>
    <col min="6925" max="6925" width="16.140625" style="22" bestFit="1" customWidth="1"/>
    <col min="6926" max="6926" width="15.140625" style="22" customWidth="1"/>
    <col min="6927" max="7166" width="10.85546875" style="22"/>
    <col min="7167" max="7167" width="7.85546875" style="22" customWidth="1"/>
    <col min="7168" max="7168" width="8.7109375" style="22" customWidth="1"/>
    <col min="7169" max="7169" width="16.42578125" style="22" bestFit="1" customWidth="1"/>
    <col min="7170" max="7170" width="5.28515625" style="22" customWidth="1"/>
    <col min="7171" max="7171" width="8.85546875" style="22" customWidth="1"/>
    <col min="7172" max="7172" width="12.42578125" style="22" customWidth="1"/>
    <col min="7173" max="7173" width="17.28515625" style="22" customWidth="1"/>
    <col min="7174" max="7174" width="14.42578125" style="22" customWidth="1"/>
    <col min="7175" max="7175" width="14.140625" style="22" customWidth="1"/>
    <col min="7176" max="7176" width="0" style="22" hidden="1" customWidth="1"/>
    <col min="7177" max="7177" width="18.7109375" style="22" customWidth="1"/>
    <col min="7178" max="7178" width="21.140625" style="22" customWidth="1"/>
    <col min="7179" max="7179" width="8.42578125" style="22" customWidth="1"/>
    <col min="7180" max="7180" width="15.140625" style="22" bestFit="1" customWidth="1"/>
    <col min="7181" max="7181" width="16.140625" style="22" bestFit="1" customWidth="1"/>
    <col min="7182" max="7182" width="15.140625" style="22" customWidth="1"/>
    <col min="7183" max="7422" width="10.85546875" style="22"/>
    <col min="7423" max="7423" width="7.85546875" style="22" customWidth="1"/>
    <col min="7424" max="7424" width="8.7109375" style="22" customWidth="1"/>
    <col min="7425" max="7425" width="16.42578125" style="22" bestFit="1" customWidth="1"/>
    <col min="7426" max="7426" width="5.28515625" style="22" customWidth="1"/>
    <col min="7427" max="7427" width="8.85546875" style="22" customWidth="1"/>
    <col min="7428" max="7428" width="12.42578125" style="22" customWidth="1"/>
    <col min="7429" max="7429" width="17.28515625" style="22" customWidth="1"/>
    <col min="7430" max="7430" width="14.42578125" style="22" customWidth="1"/>
    <col min="7431" max="7431" width="14.140625" style="22" customWidth="1"/>
    <col min="7432" max="7432" width="0" style="22" hidden="1" customWidth="1"/>
    <col min="7433" max="7433" width="18.7109375" style="22" customWidth="1"/>
    <col min="7434" max="7434" width="21.140625" style="22" customWidth="1"/>
    <col min="7435" max="7435" width="8.42578125" style="22" customWidth="1"/>
    <col min="7436" max="7436" width="15.140625" style="22" bestFit="1" customWidth="1"/>
    <col min="7437" max="7437" width="16.140625" style="22" bestFit="1" customWidth="1"/>
    <col min="7438" max="7438" width="15.140625" style="22" customWidth="1"/>
    <col min="7439" max="7678" width="10.85546875" style="22"/>
    <col min="7679" max="7679" width="7.85546875" style="22" customWidth="1"/>
    <col min="7680" max="7680" width="8.7109375" style="22" customWidth="1"/>
    <col min="7681" max="7681" width="16.42578125" style="22" bestFit="1" customWidth="1"/>
    <col min="7682" max="7682" width="5.28515625" style="22" customWidth="1"/>
    <col min="7683" max="7683" width="8.85546875" style="22" customWidth="1"/>
    <col min="7684" max="7684" width="12.42578125" style="22" customWidth="1"/>
    <col min="7685" max="7685" width="17.28515625" style="22" customWidth="1"/>
    <col min="7686" max="7686" width="14.42578125" style="22" customWidth="1"/>
    <col min="7687" max="7687" width="14.140625" style="22" customWidth="1"/>
    <col min="7688" max="7688" width="0" style="22" hidden="1" customWidth="1"/>
    <col min="7689" max="7689" width="18.7109375" style="22" customWidth="1"/>
    <col min="7690" max="7690" width="21.140625" style="22" customWidth="1"/>
    <col min="7691" max="7691" width="8.42578125" style="22" customWidth="1"/>
    <col min="7692" max="7692" width="15.140625" style="22" bestFit="1" customWidth="1"/>
    <col min="7693" max="7693" width="16.140625" style="22" bestFit="1" customWidth="1"/>
    <col min="7694" max="7694" width="15.140625" style="22" customWidth="1"/>
    <col min="7695" max="7934" width="10.85546875" style="22"/>
    <col min="7935" max="7935" width="7.85546875" style="22" customWidth="1"/>
    <col min="7936" max="7936" width="8.7109375" style="22" customWidth="1"/>
    <col min="7937" max="7937" width="16.42578125" style="22" bestFit="1" customWidth="1"/>
    <col min="7938" max="7938" width="5.28515625" style="22" customWidth="1"/>
    <col min="7939" max="7939" width="8.85546875" style="22" customWidth="1"/>
    <col min="7940" max="7940" width="12.42578125" style="22" customWidth="1"/>
    <col min="7941" max="7941" width="17.28515625" style="22" customWidth="1"/>
    <col min="7942" max="7942" width="14.42578125" style="22" customWidth="1"/>
    <col min="7943" max="7943" width="14.140625" style="22" customWidth="1"/>
    <col min="7944" max="7944" width="0" style="22" hidden="1" customWidth="1"/>
    <col min="7945" max="7945" width="18.7109375" style="22" customWidth="1"/>
    <col min="7946" max="7946" width="21.140625" style="22" customWidth="1"/>
    <col min="7947" max="7947" width="8.42578125" style="22" customWidth="1"/>
    <col min="7948" max="7948" width="15.140625" style="22" bestFit="1" customWidth="1"/>
    <col min="7949" max="7949" width="16.140625" style="22" bestFit="1" customWidth="1"/>
    <col min="7950" max="7950" width="15.140625" style="22" customWidth="1"/>
    <col min="7951" max="8190" width="10.85546875" style="22"/>
    <col min="8191" max="8191" width="7.85546875" style="22" customWidth="1"/>
    <col min="8192" max="8192" width="8.7109375" style="22" customWidth="1"/>
    <col min="8193" max="8193" width="16.42578125" style="22" bestFit="1" customWidth="1"/>
    <col min="8194" max="8194" width="5.28515625" style="22" customWidth="1"/>
    <col min="8195" max="8195" width="8.85546875" style="22" customWidth="1"/>
    <col min="8196" max="8196" width="12.42578125" style="22" customWidth="1"/>
    <col min="8197" max="8197" width="17.28515625" style="22" customWidth="1"/>
    <col min="8198" max="8198" width="14.42578125" style="22" customWidth="1"/>
    <col min="8199" max="8199" width="14.140625" style="22" customWidth="1"/>
    <col min="8200" max="8200" width="0" style="22" hidden="1" customWidth="1"/>
    <col min="8201" max="8201" width="18.7109375" style="22" customWidth="1"/>
    <col min="8202" max="8202" width="21.140625" style="22" customWidth="1"/>
    <col min="8203" max="8203" width="8.42578125" style="22" customWidth="1"/>
    <col min="8204" max="8204" width="15.140625" style="22" bestFit="1" customWidth="1"/>
    <col min="8205" max="8205" width="16.140625" style="22" bestFit="1" customWidth="1"/>
    <col min="8206" max="8206" width="15.140625" style="22" customWidth="1"/>
    <col min="8207" max="8446" width="10.85546875" style="22"/>
    <col min="8447" max="8447" width="7.85546875" style="22" customWidth="1"/>
    <col min="8448" max="8448" width="8.7109375" style="22" customWidth="1"/>
    <col min="8449" max="8449" width="16.42578125" style="22" bestFit="1" customWidth="1"/>
    <col min="8450" max="8450" width="5.28515625" style="22" customWidth="1"/>
    <col min="8451" max="8451" width="8.85546875" style="22" customWidth="1"/>
    <col min="8452" max="8452" width="12.42578125" style="22" customWidth="1"/>
    <col min="8453" max="8453" width="17.28515625" style="22" customWidth="1"/>
    <col min="8454" max="8454" width="14.42578125" style="22" customWidth="1"/>
    <col min="8455" max="8455" width="14.140625" style="22" customWidth="1"/>
    <col min="8456" max="8456" width="0" style="22" hidden="1" customWidth="1"/>
    <col min="8457" max="8457" width="18.7109375" style="22" customWidth="1"/>
    <col min="8458" max="8458" width="21.140625" style="22" customWidth="1"/>
    <col min="8459" max="8459" width="8.42578125" style="22" customWidth="1"/>
    <col min="8460" max="8460" width="15.140625" style="22" bestFit="1" customWidth="1"/>
    <col min="8461" max="8461" width="16.140625" style="22" bestFit="1" customWidth="1"/>
    <col min="8462" max="8462" width="15.140625" style="22" customWidth="1"/>
    <col min="8463" max="8702" width="10.85546875" style="22"/>
    <col min="8703" max="8703" width="7.85546875" style="22" customWidth="1"/>
    <col min="8704" max="8704" width="8.7109375" style="22" customWidth="1"/>
    <col min="8705" max="8705" width="16.42578125" style="22" bestFit="1" customWidth="1"/>
    <col min="8706" max="8706" width="5.28515625" style="22" customWidth="1"/>
    <col min="8707" max="8707" width="8.85546875" style="22" customWidth="1"/>
    <col min="8708" max="8708" width="12.42578125" style="22" customWidth="1"/>
    <col min="8709" max="8709" width="17.28515625" style="22" customWidth="1"/>
    <col min="8710" max="8710" width="14.42578125" style="22" customWidth="1"/>
    <col min="8711" max="8711" width="14.140625" style="22" customWidth="1"/>
    <col min="8712" max="8712" width="0" style="22" hidden="1" customWidth="1"/>
    <col min="8713" max="8713" width="18.7109375" style="22" customWidth="1"/>
    <col min="8714" max="8714" width="21.140625" style="22" customWidth="1"/>
    <col min="8715" max="8715" width="8.42578125" style="22" customWidth="1"/>
    <col min="8716" max="8716" width="15.140625" style="22" bestFit="1" customWidth="1"/>
    <col min="8717" max="8717" width="16.140625" style="22" bestFit="1" customWidth="1"/>
    <col min="8718" max="8718" width="15.140625" style="22" customWidth="1"/>
    <col min="8719" max="8958" width="10.85546875" style="22"/>
    <col min="8959" max="8959" width="7.85546875" style="22" customWidth="1"/>
    <col min="8960" max="8960" width="8.7109375" style="22" customWidth="1"/>
    <col min="8961" max="8961" width="16.42578125" style="22" bestFit="1" customWidth="1"/>
    <col min="8962" max="8962" width="5.28515625" style="22" customWidth="1"/>
    <col min="8963" max="8963" width="8.85546875" style="22" customWidth="1"/>
    <col min="8964" max="8964" width="12.42578125" style="22" customWidth="1"/>
    <col min="8965" max="8965" width="17.28515625" style="22" customWidth="1"/>
    <col min="8966" max="8966" width="14.42578125" style="22" customWidth="1"/>
    <col min="8967" max="8967" width="14.140625" style="22" customWidth="1"/>
    <col min="8968" max="8968" width="0" style="22" hidden="1" customWidth="1"/>
    <col min="8969" max="8969" width="18.7109375" style="22" customWidth="1"/>
    <col min="8970" max="8970" width="21.140625" style="22" customWidth="1"/>
    <col min="8971" max="8971" width="8.42578125" style="22" customWidth="1"/>
    <col min="8972" max="8972" width="15.140625" style="22" bestFit="1" customWidth="1"/>
    <col min="8973" max="8973" width="16.140625" style="22" bestFit="1" customWidth="1"/>
    <col min="8974" max="8974" width="15.140625" style="22" customWidth="1"/>
    <col min="8975" max="9214" width="10.85546875" style="22"/>
    <col min="9215" max="9215" width="7.85546875" style="22" customWidth="1"/>
    <col min="9216" max="9216" width="8.7109375" style="22" customWidth="1"/>
    <col min="9217" max="9217" width="16.42578125" style="22" bestFit="1" customWidth="1"/>
    <col min="9218" max="9218" width="5.28515625" style="22" customWidth="1"/>
    <col min="9219" max="9219" width="8.85546875" style="22" customWidth="1"/>
    <col min="9220" max="9220" width="12.42578125" style="22" customWidth="1"/>
    <col min="9221" max="9221" width="17.28515625" style="22" customWidth="1"/>
    <col min="9222" max="9222" width="14.42578125" style="22" customWidth="1"/>
    <col min="9223" max="9223" width="14.140625" style="22" customWidth="1"/>
    <col min="9224" max="9224" width="0" style="22" hidden="1" customWidth="1"/>
    <col min="9225" max="9225" width="18.7109375" style="22" customWidth="1"/>
    <col min="9226" max="9226" width="21.140625" style="22" customWidth="1"/>
    <col min="9227" max="9227" width="8.42578125" style="22" customWidth="1"/>
    <col min="9228" max="9228" width="15.140625" style="22" bestFit="1" customWidth="1"/>
    <col min="9229" max="9229" width="16.140625" style="22" bestFit="1" customWidth="1"/>
    <col min="9230" max="9230" width="15.140625" style="22" customWidth="1"/>
    <col min="9231" max="9470" width="10.85546875" style="22"/>
    <col min="9471" max="9471" width="7.85546875" style="22" customWidth="1"/>
    <col min="9472" max="9472" width="8.7109375" style="22" customWidth="1"/>
    <col min="9473" max="9473" width="16.42578125" style="22" bestFit="1" customWidth="1"/>
    <col min="9474" max="9474" width="5.28515625" style="22" customWidth="1"/>
    <col min="9475" max="9475" width="8.85546875" style="22" customWidth="1"/>
    <col min="9476" max="9476" width="12.42578125" style="22" customWidth="1"/>
    <col min="9477" max="9477" width="17.28515625" style="22" customWidth="1"/>
    <col min="9478" max="9478" width="14.42578125" style="22" customWidth="1"/>
    <col min="9479" max="9479" width="14.140625" style="22" customWidth="1"/>
    <col min="9480" max="9480" width="0" style="22" hidden="1" customWidth="1"/>
    <col min="9481" max="9481" width="18.7109375" style="22" customWidth="1"/>
    <col min="9482" max="9482" width="21.140625" style="22" customWidth="1"/>
    <col min="9483" max="9483" width="8.42578125" style="22" customWidth="1"/>
    <col min="9484" max="9484" width="15.140625" style="22" bestFit="1" customWidth="1"/>
    <col min="9485" max="9485" width="16.140625" style="22" bestFit="1" customWidth="1"/>
    <col min="9486" max="9486" width="15.140625" style="22" customWidth="1"/>
    <col min="9487" max="9726" width="10.85546875" style="22"/>
    <col min="9727" max="9727" width="7.85546875" style="22" customWidth="1"/>
    <col min="9728" max="9728" width="8.7109375" style="22" customWidth="1"/>
    <col min="9729" max="9729" width="16.42578125" style="22" bestFit="1" customWidth="1"/>
    <col min="9730" max="9730" width="5.28515625" style="22" customWidth="1"/>
    <col min="9731" max="9731" width="8.85546875" style="22" customWidth="1"/>
    <col min="9732" max="9732" width="12.42578125" style="22" customWidth="1"/>
    <col min="9733" max="9733" width="17.28515625" style="22" customWidth="1"/>
    <col min="9734" max="9734" width="14.42578125" style="22" customWidth="1"/>
    <col min="9735" max="9735" width="14.140625" style="22" customWidth="1"/>
    <col min="9736" max="9736" width="0" style="22" hidden="1" customWidth="1"/>
    <col min="9737" max="9737" width="18.7109375" style="22" customWidth="1"/>
    <col min="9738" max="9738" width="21.140625" style="22" customWidth="1"/>
    <col min="9739" max="9739" width="8.42578125" style="22" customWidth="1"/>
    <col min="9740" max="9740" width="15.140625" style="22" bestFit="1" customWidth="1"/>
    <col min="9741" max="9741" width="16.140625" style="22" bestFit="1" customWidth="1"/>
    <col min="9742" max="9742" width="15.140625" style="22" customWidth="1"/>
    <col min="9743" max="9982" width="10.85546875" style="22"/>
    <col min="9983" max="9983" width="7.85546875" style="22" customWidth="1"/>
    <col min="9984" max="9984" width="8.7109375" style="22" customWidth="1"/>
    <col min="9985" max="9985" width="16.42578125" style="22" bestFit="1" customWidth="1"/>
    <col min="9986" max="9986" width="5.28515625" style="22" customWidth="1"/>
    <col min="9987" max="9987" width="8.85546875" style="22" customWidth="1"/>
    <col min="9988" max="9988" width="12.42578125" style="22" customWidth="1"/>
    <col min="9989" max="9989" width="17.28515625" style="22" customWidth="1"/>
    <col min="9990" max="9990" width="14.42578125" style="22" customWidth="1"/>
    <col min="9991" max="9991" width="14.140625" style="22" customWidth="1"/>
    <col min="9992" max="9992" width="0" style="22" hidden="1" customWidth="1"/>
    <col min="9993" max="9993" width="18.7109375" style="22" customWidth="1"/>
    <col min="9994" max="9994" width="21.140625" style="22" customWidth="1"/>
    <col min="9995" max="9995" width="8.42578125" style="22" customWidth="1"/>
    <col min="9996" max="9996" width="15.140625" style="22" bestFit="1" customWidth="1"/>
    <col min="9997" max="9997" width="16.140625" style="22" bestFit="1" customWidth="1"/>
    <col min="9998" max="9998" width="15.140625" style="22" customWidth="1"/>
    <col min="9999" max="10238" width="10.85546875" style="22"/>
    <col min="10239" max="10239" width="7.85546875" style="22" customWidth="1"/>
    <col min="10240" max="10240" width="8.7109375" style="22" customWidth="1"/>
    <col min="10241" max="10241" width="16.42578125" style="22" bestFit="1" customWidth="1"/>
    <col min="10242" max="10242" width="5.28515625" style="22" customWidth="1"/>
    <col min="10243" max="10243" width="8.85546875" style="22" customWidth="1"/>
    <col min="10244" max="10244" width="12.42578125" style="22" customWidth="1"/>
    <col min="10245" max="10245" width="17.28515625" style="22" customWidth="1"/>
    <col min="10246" max="10246" width="14.42578125" style="22" customWidth="1"/>
    <col min="10247" max="10247" width="14.140625" style="22" customWidth="1"/>
    <col min="10248" max="10248" width="0" style="22" hidden="1" customWidth="1"/>
    <col min="10249" max="10249" width="18.7109375" style="22" customWidth="1"/>
    <col min="10250" max="10250" width="21.140625" style="22" customWidth="1"/>
    <col min="10251" max="10251" width="8.42578125" style="22" customWidth="1"/>
    <col min="10252" max="10252" width="15.140625" style="22" bestFit="1" customWidth="1"/>
    <col min="10253" max="10253" width="16.140625" style="22" bestFit="1" customWidth="1"/>
    <col min="10254" max="10254" width="15.140625" style="22" customWidth="1"/>
    <col min="10255" max="10494" width="10.85546875" style="22"/>
    <col min="10495" max="10495" width="7.85546875" style="22" customWidth="1"/>
    <col min="10496" max="10496" width="8.7109375" style="22" customWidth="1"/>
    <col min="10497" max="10497" width="16.42578125" style="22" bestFit="1" customWidth="1"/>
    <col min="10498" max="10498" width="5.28515625" style="22" customWidth="1"/>
    <col min="10499" max="10499" width="8.85546875" style="22" customWidth="1"/>
    <col min="10500" max="10500" width="12.42578125" style="22" customWidth="1"/>
    <col min="10501" max="10501" width="17.28515625" style="22" customWidth="1"/>
    <col min="10502" max="10502" width="14.42578125" style="22" customWidth="1"/>
    <col min="10503" max="10503" width="14.140625" style="22" customWidth="1"/>
    <col min="10504" max="10504" width="0" style="22" hidden="1" customWidth="1"/>
    <col min="10505" max="10505" width="18.7109375" style="22" customWidth="1"/>
    <col min="10506" max="10506" width="21.140625" style="22" customWidth="1"/>
    <col min="10507" max="10507" width="8.42578125" style="22" customWidth="1"/>
    <col min="10508" max="10508" width="15.140625" style="22" bestFit="1" customWidth="1"/>
    <col min="10509" max="10509" width="16.140625" style="22" bestFit="1" customWidth="1"/>
    <col min="10510" max="10510" width="15.140625" style="22" customWidth="1"/>
    <col min="10511" max="10750" width="10.85546875" style="22"/>
    <col min="10751" max="10751" width="7.85546875" style="22" customWidth="1"/>
    <col min="10752" max="10752" width="8.7109375" style="22" customWidth="1"/>
    <col min="10753" max="10753" width="16.42578125" style="22" bestFit="1" customWidth="1"/>
    <col min="10754" max="10754" width="5.28515625" style="22" customWidth="1"/>
    <col min="10755" max="10755" width="8.85546875" style="22" customWidth="1"/>
    <col min="10756" max="10756" width="12.42578125" style="22" customWidth="1"/>
    <col min="10757" max="10757" width="17.28515625" style="22" customWidth="1"/>
    <col min="10758" max="10758" width="14.42578125" style="22" customWidth="1"/>
    <col min="10759" max="10759" width="14.140625" style="22" customWidth="1"/>
    <col min="10760" max="10760" width="0" style="22" hidden="1" customWidth="1"/>
    <col min="10761" max="10761" width="18.7109375" style="22" customWidth="1"/>
    <col min="10762" max="10762" width="21.140625" style="22" customWidth="1"/>
    <col min="10763" max="10763" width="8.42578125" style="22" customWidth="1"/>
    <col min="10764" max="10764" width="15.140625" style="22" bestFit="1" customWidth="1"/>
    <col min="10765" max="10765" width="16.140625" style="22" bestFit="1" customWidth="1"/>
    <col min="10766" max="10766" width="15.140625" style="22" customWidth="1"/>
    <col min="10767" max="11006" width="10.85546875" style="22"/>
    <col min="11007" max="11007" width="7.85546875" style="22" customWidth="1"/>
    <col min="11008" max="11008" width="8.7109375" style="22" customWidth="1"/>
    <col min="11009" max="11009" width="16.42578125" style="22" bestFit="1" customWidth="1"/>
    <col min="11010" max="11010" width="5.28515625" style="22" customWidth="1"/>
    <col min="11011" max="11011" width="8.85546875" style="22" customWidth="1"/>
    <col min="11012" max="11012" width="12.42578125" style="22" customWidth="1"/>
    <col min="11013" max="11013" width="17.28515625" style="22" customWidth="1"/>
    <col min="11014" max="11014" width="14.42578125" style="22" customWidth="1"/>
    <col min="11015" max="11015" width="14.140625" style="22" customWidth="1"/>
    <col min="11016" max="11016" width="0" style="22" hidden="1" customWidth="1"/>
    <col min="11017" max="11017" width="18.7109375" style="22" customWidth="1"/>
    <col min="11018" max="11018" width="21.140625" style="22" customWidth="1"/>
    <col min="11019" max="11019" width="8.42578125" style="22" customWidth="1"/>
    <col min="11020" max="11020" width="15.140625" style="22" bestFit="1" customWidth="1"/>
    <col min="11021" max="11021" width="16.140625" style="22" bestFit="1" customWidth="1"/>
    <col min="11022" max="11022" width="15.140625" style="22" customWidth="1"/>
    <col min="11023" max="11262" width="10.85546875" style="22"/>
    <col min="11263" max="11263" width="7.85546875" style="22" customWidth="1"/>
    <col min="11264" max="11264" width="8.7109375" style="22" customWidth="1"/>
    <col min="11265" max="11265" width="16.42578125" style="22" bestFit="1" customWidth="1"/>
    <col min="11266" max="11266" width="5.28515625" style="22" customWidth="1"/>
    <col min="11267" max="11267" width="8.85546875" style="22" customWidth="1"/>
    <col min="11268" max="11268" width="12.42578125" style="22" customWidth="1"/>
    <col min="11269" max="11269" width="17.28515625" style="22" customWidth="1"/>
    <col min="11270" max="11270" width="14.42578125" style="22" customWidth="1"/>
    <col min="11271" max="11271" width="14.140625" style="22" customWidth="1"/>
    <col min="11272" max="11272" width="0" style="22" hidden="1" customWidth="1"/>
    <col min="11273" max="11273" width="18.7109375" style="22" customWidth="1"/>
    <col min="11274" max="11274" width="21.140625" style="22" customWidth="1"/>
    <col min="11275" max="11275" width="8.42578125" style="22" customWidth="1"/>
    <col min="11276" max="11276" width="15.140625" style="22" bestFit="1" customWidth="1"/>
    <col min="11277" max="11277" width="16.140625" style="22" bestFit="1" customWidth="1"/>
    <col min="11278" max="11278" width="15.140625" style="22" customWidth="1"/>
    <col min="11279" max="11518" width="10.85546875" style="22"/>
    <col min="11519" max="11519" width="7.85546875" style="22" customWidth="1"/>
    <col min="11520" max="11520" width="8.7109375" style="22" customWidth="1"/>
    <col min="11521" max="11521" width="16.42578125" style="22" bestFit="1" customWidth="1"/>
    <col min="11522" max="11522" width="5.28515625" style="22" customWidth="1"/>
    <col min="11523" max="11523" width="8.85546875" style="22" customWidth="1"/>
    <col min="11524" max="11524" width="12.42578125" style="22" customWidth="1"/>
    <col min="11525" max="11525" width="17.28515625" style="22" customWidth="1"/>
    <col min="11526" max="11526" width="14.42578125" style="22" customWidth="1"/>
    <col min="11527" max="11527" width="14.140625" style="22" customWidth="1"/>
    <col min="11528" max="11528" width="0" style="22" hidden="1" customWidth="1"/>
    <col min="11529" max="11529" width="18.7109375" style="22" customWidth="1"/>
    <col min="11530" max="11530" width="21.140625" style="22" customWidth="1"/>
    <col min="11531" max="11531" width="8.42578125" style="22" customWidth="1"/>
    <col min="11532" max="11532" width="15.140625" style="22" bestFit="1" customWidth="1"/>
    <col min="11533" max="11533" width="16.140625" style="22" bestFit="1" customWidth="1"/>
    <col min="11534" max="11534" width="15.140625" style="22" customWidth="1"/>
    <col min="11535" max="11774" width="10.85546875" style="22"/>
    <col min="11775" max="11775" width="7.85546875" style="22" customWidth="1"/>
    <col min="11776" max="11776" width="8.7109375" style="22" customWidth="1"/>
    <col min="11777" max="11777" width="16.42578125" style="22" bestFit="1" customWidth="1"/>
    <col min="11778" max="11778" width="5.28515625" style="22" customWidth="1"/>
    <col min="11779" max="11779" width="8.85546875" style="22" customWidth="1"/>
    <col min="11780" max="11780" width="12.42578125" style="22" customWidth="1"/>
    <col min="11781" max="11781" width="17.28515625" style="22" customWidth="1"/>
    <col min="11782" max="11782" width="14.42578125" style="22" customWidth="1"/>
    <col min="11783" max="11783" width="14.140625" style="22" customWidth="1"/>
    <col min="11784" max="11784" width="0" style="22" hidden="1" customWidth="1"/>
    <col min="11785" max="11785" width="18.7109375" style="22" customWidth="1"/>
    <col min="11786" max="11786" width="21.140625" style="22" customWidth="1"/>
    <col min="11787" max="11787" width="8.42578125" style="22" customWidth="1"/>
    <col min="11788" max="11788" width="15.140625" style="22" bestFit="1" customWidth="1"/>
    <col min="11789" max="11789" width="16.140625" style="22" bestFit="1" customWidth="1"/>
    <col min="11790" max="11790" width="15.140625" style="22" customWidth="1"/>
    <col min="11791" max="12030" width="10.85546875" style="22"/>
    <col min="12031" max="12031" width="7.85546875" style="22" customWidth="1"/>
    <col min="12032" max="12032" width="8.7109375" style="22" customWidth="1"/>
    <col min="12033" max="12033" width="16.42578125" style="22" bestFit="1" customWidth="1"/>
    <col min="12034" max="12034" width="5.28515625" style="22" customWidth="1"/>
    <col min="12035" max="12035" width="8.85546875" style="22" customWidth="1"/>
    <col min="12036" max="12036" width="12.42578125" style="22" customWidth="1"/>
    <col min="12037" max="12037" width="17.28515625" style="22" customWidth="1"/>
    <col min="12038" max="12038" width="14.42578125" style="22" customWidth="1"/>
    <col min="12039" max="12039" width="14.140625" style="22" customWidth="1"/>
    <col min="12040" max="12040" width="0" style="22" hidden="1" customWidth="1"/>
    <col min="12041" max="12041" width="18.7109375" style="22" customWidth="1"/>
    <col min="12042" max="12042" width="21.140625" style="22" customWidth="1"/>
    <col min="12043" max="12043" width="8.42578125" style="22" customWidth="1"/>
    <col min="12044" max="12044" width="15.140625" style="22" bestFit="1" customWidth="1"/>
    <col min="12045" max="12045" width="16.140625" style="22" bestFit="1" customWidth="1"/>
    <col min="12046" max="12046" width="15.140625" style="22" customWidth="1"/>
    <col min="12047" max="12286" width="10.85546875" style="22"/>
    <col min="12287" max="12287" width="7.85546875" style="22" customWidth="1"/>
    <col min="12288" max="12288" width="8.7109375" style="22" customWidth="1"/>
    <col min="12289" max="12289" width="16.42578125" style="22" bestFit="1" customWidth="1"/>
    <col min="12290" max="12290" width="5.28515625" style="22" customWidth="1"/>
    <col min="12291" max="12291" width="8.85546875" style="22" customWidth="1"/>
    <col min="12292" max="12292" width="12.42578125" style="22" customWidth="1"/>
    <col min="12293" max="12293" width="17.28515625" style="22" customWidth="1"/>
    <col min="12294" max="12294" width="14.42578125" style="22" customWidth="1"/>
    <col min="12295" max="12295" width="14.140625" style="22" customWidth="1"/>
    <col min="12296" max="12296" width="0" style="22" hidden="1" customWidth="1"/>
    <col min="12297" max="12297" width="18.7109375" style="22" customWidth="1"/>
    <col min="12298" max="12298" width="21.140625" style="22" customWidth="1"/>
    <col min="12299" max="12299" width="8.42578125" style="22" customWidth="1"/>
    <col min="12300" max="12300" width="15.140625" style="22" bestFit="1" customWidth="1"/>
    <col min="12301" max="12301" width="16.140625" style="22" bestFit="1" customWidth="1"/>
    <col min="12302" max="12302" width="15.140625" style="22" customWidth="1"/>
    <col min="12303" max="12542" width="10.85546875" style="22"/>
    <col min="12543" max="12543" width="7.85546875" style="22" customWidth="1"/>
    <col min="12544" max="12544" width="8.7109375" style="22" customWidth="1"/>
    <col min="12545" max="12545" width="16.42578125" style="22" bestFit="1" customWidth="1"/>
    <col min="12546" max="12546" width="5.28515625" style="22" customWidth="1"/>
    <col min="12547" max="12547" width="8.85546875" style="22" customWidth="1"/>
    <col min="12548" max="12548" width="12.42578125" style="22" customWidth="1"/>
    <col min="12549" max="12549" width="17.28515625" style="22" customWidth="1"/>
    <col min="12550" max="12550" width="14.42578125" style="22" customWidth="1"/>
    <col min="12551" max="12551" width="14.140625" style="22" customWidth="1"/>
    <col min="12552" max="12552" width="0" style="22" hidden="1" customWidth="1"/>
    <col min="12553" max="12553" width="18.7109375" style="22" customWidth="1"/>
    <col min="12554" max="12554" width="21.140625" style="22" customWidth="1"/>
    <col min="12555" max="12555" width="8.42578125" style="22" customWidth="1"/>
    <col min="12556" max="12556" width="15.140625" style="22" bestFit="1" customWidth="1"/>
    <col min="12557" max="12557" width="16.140625" style="22" bestFit="1" customWidth="1"/>
    <col min="12558" max="12558" width="15.140625" style="22" customWidth="1"/>
    <col min="12559" max="12798" width="10.85546875" style="22"/>
    <col min="12799" max="12799" width="7.85546875" style="22" customWidth="1"/>
    <col min="12800" max="12800" width="8.7109375" style="22" customWidth="1"/>
    <col min="12801" max="12801" width="16.42578125" style="22" bestFit="1" customWidth="1"/>
    <col min="12802" max="12802" width="5.28515625" style="22" customWidth="1"/>
    <col min="12803" max="12803" width="8.85546875" style="22" customWidth="1"/>
    <col min="12804" max="12804" width="12.42578125" style="22" customWidth="1"/>
    <col min="12805" max="12805" width="17.28515625" style="22" customWidth="1"/>
    <col min="12806" max="12806" width="14.42578125" style="22" customWidth="1"/>
    <col min="12807" max="12807" width="14.140625" style="22" customWidth="1"/>
    <col min="12808" max="12808" width="0" style="22" hidden="1" customWidth="1"/>
    <col min="12809" max="12809" width="18.7109375" style="22" customWidth="1"/>
    <col min="12810" max="12810" width="21.140625" style="22" customWidth="1"/>
    <col min="12811" max="12811" width="8.42578125" style="22" customWidth="1"/>
    <col min="12812" max="12812" width="15.140625" style="22" bestFit="1" customWidth="1"/>
    <col min="12813" max="12813" width="16.140625" style="22" bestFit="1" customWidth="1"/>
    <col min="12814" max="12814" width="15.140625" style="22" customWidth="1"/>
    <col min="12815" max="13054" width="10.85546875" style="22"/>
    <col min="13055" max="13055" width="7.85546875" style="22" customWidth="1"/>
    <col min="13056" max="13056" width="8.7109375" style="22" customWidth="1"/>
    <col min="13057" max="13057" width="16.42578125" style="22" bestFit="1" customWidth="1"/>
    <col min="13058" max="13058" width="5.28515625" style="22" customWidth="1"/>
    <col min="13059" max="13059" width="8.85546875" style="22" customWidth="1"/>
    <col min="13060" max="13060" width="12.42578125" style="22" customWidth="1"/>
    <col min="13061" max="13061" width="17.28515625" style="22" customWidth="1"/>
    <col min="13062" max="13062" width="14.42578125" style="22" customWidth="1"/>
    <col min="13063" max="13063" width="14.140625" style="22" customWidth="1"/>
    <col min="13064" max="13064" width="0" style="22" hidden="1" customWidth="1"/>
    <col min="13065" max="13065" width="18.7109375" style="22" customWidth="1"/>
    <col min="13066" max="13066" width="21.140625" style="22" customWidth="1"/>
    <col min="13067" max="13067" width="8.42578125" style="22" customWidth="1"/>
    <col min="13068" max="13068" width="15.140625" style="22" bestFit="1" customWidth="1"/>
    <col min="13069" max="13069" width="16.140625" style="22" bestFit="1" customWidth="1"/>
    <col min="13070" max="13070" width="15.140625" style="22" customWidth="1"/>
    <col min="13071" max="13310" width="10.85546875" style="22"/>
    <col min="13311" max="13311" width="7.85546875" style="22" customWidth="1"/>
    <col min="13312" max="13312" width="8.7109375" style="22" customWidth="1"/>
    <col min="13313" max="13313" width="16.42578125" style="22" bestFit="1" customWidth="1"/>
    <col min="13314" max="13314" width="5.28515625" style="22" customWidth="1"/>
    <col min="13315" max="13315" width="8.85546875" style="22" customWidth="1"/>
    <col min="13316" max="13316" width="12.42578125" style="22" customWidth="1"/>
    <col min="13317" max="13317" width="17.28515625" style="22" customWidth="1"/>
    <col min="13318" max="13318" width="14.42578125" style="22" customWidth="1"/>
    <col min="13319" max="13319" width="14.140625" style="22" customWidth="1"/>
    <col min="13320" max="13320" width="0" style="22" hidden="1" customWidth="1"/>
    <col min="13321" max="13321" width="18.7109375" style="22" customWidth="1"/>
    <col min="13322" max="13322" width="21.140625" style="22" customWidth="1"/>
    <col min="13323" max="13323" width="8.42578125" style="22" customWidth="1"/>
    <col min="13324" max="13324" width="15.140625" style="22" bestFit="1" customWidth="1"/>
    <col min="13325" max="13325" width="16.140625" style="22" bestFit="1" customWidth="1"/>
    <col min="13326" max="13326" width="15.140625" style="22" customWidth="1"/>
    <col min="13327" max="13566" width="10.85546875" style="22"/>
    <col min="13567" max="13567" width="7.85546875" style="22" customWidth="1"/>
    <col min="13568" max="13568" width="8.7109375" style="22" customWidth="1"/>
    <col min="13569" max="13569" width="16.42578125" style="22" bestFit="1" customWidth="1"/>
    <col min="13570" max="13570" width="5.28515625" style="22" customWidth="1"/>
    <col min="13571" max="13571" width="8.85546875" style="22" customWidth="1"/>
    <col min="13572" max="13572" width="12.42578125" style="22" customWidth="1"/>
    <col min="13573" max="13573" width="17.28515625" style="22" customWidth="1"/>
    <col min="13574" max="13574" width="14.42578125" style="22" customWidth="1"/>
    <col min="13575" max="13575" width="14.140625" style="22" customWidth="1"/>
    <col min="13576" max="13576" width="0" style="22" hidden="1" customWidth="1"/>
    <col min="13577" max="13577" width="18.7109375" style="22" customWidth="1"/>
    <col min="13578" max="13578" width="21.140625" style="22" customWidth="1"/>
    <col min="13579" max="13579" width="8.42578125" style="22" customWidth="1"/>
    <col min="13580" max="13580" width="15.140625" style="22" bestFit="1" customWidth="1"/>
    <col min="13581" max="13581" width="16.140625" style="22" bestFit="1" customWidth="1"/>
    <col min="13582" max="13582" width="15.140625" style="22" customWidth="1"/>
    <col min="13583" max="13822" width="10.85546875" style="22"/>
    <col min="13823" max="13823" width="7.85546875" style="22" customWidth="1"/>
    <col min="13824" max="13824" width="8.7109375" style="22" customWidth="1"/>
    <col min="13825" max="13825" width="16.42578125" style="22" bestFit="1" customWidth="1"/>
    <col min="13826" max="13826" width="5.28515625" style="22" customWidth="1"/>
    <col min="13827" max="13827" width="8.85546875" style="22" customWidth="1"/>
    <col min="13828" max="13828" width="12.42578125" style="22" customWidth="1"/>
    <col min="13829" max="13829" width="17.28515625" style="22" customWidth="1"/>
    <col min="13830" max="13830" width="14.42578125" style="22" customWidth="1"/>
    <col min="13831" max="13831" width="14.140625" style="22" customWidth="1"/>
    <col min="13832" max="13832" width="0" style="22" hidden="1" customWidth="1"/>
    <col min="13833" max="13833" width="18.7109375" style="22" customWidth="1"/>
    <col min="13834" max="13834" width="21.140625" style="22" customWidth="1"/>
    <col min="13835" max="13835" width="8.42578125" style="22" customWidth="1"/>
    <col min="13836" max="13836" width="15.140625" style="22" bestFit="1" customWidth="1"/>
    <col min="13837" max="13837" width="16.140625" style="22" bestFit="1" customWidth="1"/>
    <col min="13838" max="13838" width="15.140625" style="22" customWidth="1"/>
    <col min="13839" max="14078" width="10.85546875" style="22"/>
    <col min="14079" max="14079" width="7.85546875" style="22" customWidth="1"/>
    <col min="14080" max="14080" width="8.7109375" style="22" customWidth="1"/>
    <col min="14081" max="14081" width="16.42578125" style="22" bestFit="1" customWidth="1"/>
    <col min="14082" max="14082" width="5.28515625" style="22" customWidth="1"/>
    <col min="14083" max="14083" width="8.85546875" style="22" customWidth="1"/>
    <col min="14084" max="14084" width="12.42578125" style="22" customWidth="1"/>
    <col min="14085" max="14085" width="17.28515625" style="22" customWidth="1"/>
    <col min="14086" max="14086" width="14.42578125" style="22" customWidth="1"/>
    <col min="14087" max="14087" width="14.140625" style="22" customWidth="1"/>
    <col min="14088" max="14088" width="0" style="22" hidden="1" customWidth="1"/>
    <col min="14089" max="14089" width="18.7109375" style="22" customWidth="1"/>
    <col min="14090" max="14090" width="21.140625" style="22" customWidth="1"/>
    <col min="14091" max="14091" width="8.42578125" style="22" customWidth="1"/>
    <col min="14092" max="14092" width="15.140625" style="22" bestFit="1" customWidth="1"/>
    <col min="14093" max="14093" width="16.140625" style="22" bestFit="1" customWidth="1"/>
    <col min="14094" max="14094" width="15.140625" style="22" customWidth="1"/>
    <col min="14095" max="14334" width="10.85546875" style="22"/>
    <col min="14335" max="14335" width="7.85546875" style="22" customWidth="1"/>
    <col min="14336" max="14336" width="8.7109375" style="22" customWidth="1"/>
    <col min="14337" max="14337" width="16.42578125" style="22" bestFit="1" customWidth="1"/>
    <col min="14338" max="14338" width="5.28515625" style="22" customWidth="1"/>
    <col min="14339" max="14339" width="8.85546875" style="22" customWidth="1"/>
    <col min="14340" max="14340" width="12.42578125" style="22" customWidth="1"/>
    <col min="14341" max="14341" width="17.28515625" style="22" customWidth="1"/>
    <col min="14342" max="14342" width="14.42578125" style="22" customWidth="1"/>
    <col min="14343" max="14343" width="14.140625" style="22" customWidth="1"/>
    <col min="14344" max="14344" width="0" style="22" hidden="1" customWidth="1"/>
    <col min="14345" max="14345" width="18.7109375" style="22" customWidth="1"/>
    <col min="14346" max="14346" width="21.140625" style="22" customWidth="1"/>
    <col min="14347" max="14347" width="8.42578125" style="22" customWidth="1"/>
    <col min="14348" max="14348" width="15.140625" style="22" bestFit="1" customWidth="1"/>
    <col min="14349" max="14349" width="16.140625" style="22" bestFit="1" customWidth="1"/>
    <col min="14350" max="14350" width="15.140625" style="22" customWidth="1"/>
    <col min="14351" max="14590" width="10.85546875" style="22"/>
    <col min="14591" max="14591" width="7.85546875" style="22" customWidth="1"/>
    <col min="14592" max="14592" width="8.7109375" style="22" customWidth="1"/>
    <col min="14593" max="14593" width="16.42578125" style="22" bestFit="1" customWidth="1"/>
    <col min="14594" max="14594" width="5.28515625" style="22" customWidth="1"/>
    <col min="14595" max="14595" width="8.85546875" style="22" customWidth="1"/>
    <col min="14596" max="14596" width="12.42578125" style="22" customWidth="1"/>
    <col min="14597" max="14597" width="17.28515625" style="22" customWidth="1"/>
    <col min="14598" max="14598" width="14.42578125" style="22" customWidth="1"/>
    <col min="14599" max="14599" width="14.140625" style="22" customWidth="1"/>
    <col min="14600" max="14600" width="0" style="22" hidden="1" customWidth="1"/>
    <col min="14601" max="14601" width="18.7109375" style="22" customWidth="1"/>
    <col min="14602" max="14602" width="21.140625" style="22" customWidth="1"/>
    <col min="14603" max="14603" width="8.42578125" style="22" customWidth="1"/>
    <col min="14604" max="14604" width="15.140625" style="22" bestFit="1" customWidth="1"/>
    <col min="14605" max="14605" width="16.140625" style="22" bestFit="1" customWidth="1"/>
    <col min="14606" max="14606" width="15.140625" style="22" customWidth="1"/>
    <col min="14607" max="14846" width="10.85546875" style="22"/>
    <col min="14847" max="14847" width="7.85546875" style="22" customWidth="1"/>
    <col min="14848" max="14848" width="8.7109375" style="22" customWidth="1"/>
    <col min="14849" max="14849" width="16.42578125" style="22" bestFit="1" customWidth="1"/>
    <col min="14850" max="14850" width="5.28515625" style="22" customWidth="1"/>
    <col min="14851" max="14851" width="8.85546875" style="22" customWidth="1"/>
    <col min="14852" max="14852" width="12.42578125" style="22" customWidth="1"/>
    <col min="14853" max="14853" width="17.28515625" style="22" customWidth="1"/>
    <col min="14854" max="14854" width="14.42578125" style="22" customWidth="1"/>
    <col min="14855" max="14855" width="14.140625" style="22" customWidth="1"/>
    <col min="14856" max="14856" width="0" style="22" hidden="1" customWidth="1"/>
    <col min="14857" max="14857" width="18.7109375" style="22" customWidth="1"/>
    <col min="14858" max="14858" width="21.140625" style="22" customWidth="1"/>
    <col min="14859" max="14859" width="8.42578125" style="22" customWidth="1"/>
    <col min="14860" max="14860" width="15.140625" style="22" bestFit="1" customWidth="1"/>
    <col min="14861" max="14861" width="16.140625" style="22" bestFit="1" customWidth="1"/>
    <col min="14862" max="14862" width="15.140625" style="22" customWidth="1"/>
    <col min="14863" max="15102" width="10.85546875" style="22"/>
    <col min="15103" max="15103" width="7.85546875" style="22" customWidth="1"/>
    <col min="15104" max="15104" width="8.7109375" style="22" customWidth="1"/>
    <col min="15105" max="15105" width="16.42578125" style="22" bestFit="1" customWidth="1"/>
    <col min="15106" max="15106" width="5.28515625" style="22" customWidth="1"/>
    <col min="15107" max="15107" width="8.85546875" style="22" customWidth="1"/>
    <col min="15108" max="15108" width="12.42578125" style="22" customWidth="1"/>
    <col min="15109" max="15109" width="17.28515625" style="22" customWidth="1"/>
    <col min="15110" max="15110" width="14.42578125" style="22" customWidth="1"/>
    <col min="15111" max="15111" width="14.140625" style="22" customWidth="1"/>
    <col min="15112" max="15112" width="0" style="22" hidden="1" customWidth="1"/>
    <col min="15113" max="15113" width="18.7109375" style="22" customWidth="1"/>
    <col min="15114" max="15114" width="21.140625" style="22" customWidth="1"/>
    <col min="15115" max="15115" width="8.42578125" style="22" customWidth="1"/>
    <col min="15116" max="15116" width="15.140625" style="22" bestFit="1" customWidth="1"/>
    <col min="15117" max="15117" width="16.140625" style="22" bestFit="1" customWidth="1"/>
    <col min="15118" max="15118" width="15.140625" style="22" customWidth="1"/>
    <col min="15119" max="15358" width="10.85546875" style="22"/>
    <col min="15359" max="15359" width="7.85546875" style="22" customWidth="1"/>
    <col min="15360" max="15360" width="8.7109375" style="22" customWidth="1"/>
    <col min="15361" max="15361" width="16.42578125" style="22" bestFit="1" customWidth="1"/>
    <col min="15362" max="15362" width="5.28515625" style="22" customWidth="1"/>
    <col min="15363" max="15363" width="8.85546875" style="22" customWidth="1"/>
    <col min="15364" max="15364" width="12.42578125" style="22" customWidth="1"/>
    <col min="15365" max="15365" width="17.28515625" style="22" customWidth="1"/>
    <col min="15366" max="15366" width="14.42578125" style="22" customWidth="1"/>
    <col min="15367" max="15367" width="14.140625" style="22" customWidth="1"/>
    <col min="15368" max="15368" width="0" style="22" hidden="1" customWidth="1"/>
    <col min="15369" max="15369" width="18.7109375" style="22" customWidth="1"/>
    <col min="15370" max="15370" width="21.140625" style="22" customWidth="1"/>
    <col min="15371" max="15371" width="8.42578125" style="22" customWidth="1"/>
    <col min="15372" max="15372" width="15.140625" style="22" bestFit="1" customWidth="1"/>
    <col min="15373" max="15373" width="16.140625" style="22" bestFit="1" customWidth="1"/>
    <col min="15374" max="15374" width="15.140625" style="22" customWidth="1"/>
    <col min="15375" max="15614" width="10.85546875" style="22"/>
    <col min="15615" max="15615" width="7.85546875" style="22" customWidth="1"/>
    <col min="15616" max="15616" width="8.7109375" style="22" customWidth="1"/>
    <col min="15617" max="15617" width="16.42578125" style="22" bestFit="1" customWidth="1"/>
    <col min="15618" max="15618" width="5.28515625" style="22" customWidth="1"/>
    <col min="15619" max="15619" width="8.85546875" style="22" customWidth="1"/>
    <col min="15620" max="15620" width="12.42578125" style="22" customWidth="1"/>
    <col min="15621" max="15621" width="17.28515625" style="22" customWidth="1"/>
    <col min="15622" max="15622" width="14.42578125" style="22" customWidth="1"/>
    <col min="15623" max="15623" width="14.140625" style="22" customWidth="1"/>
    <col min="15624" max="15624" width="0" style="22" hidden="1" customWidth="1"/>
    <col min="15625" max="15625" width="18.7109375" style="22" customWidth="1"/>
    <col min="15626" max="15626" width="21.140625" style="22" customWidth="1"/>
    <col min="15627" max="15627" width="8.42578125" style="22" customWidth="1"/>
    <col min="15628" max="15628" width="15.140625" style="22" bestFit="1" customWidth="1"/>
    <col min="15629" max="15629" width="16.140625" style="22" bestFit="1" customWidth="1"/>
    <col min="15630" max="15630" width="15.140625" style="22" customWidth="1"/>
    <col min="15631" max="15870" width="10.85546875" style="22"/>
    <col min="15871" max="15871" width="7.85546875" style="22" customWidth="1"/>
    <col min="15872" max="15872" width="8.7109375" style="22" customWidth="1"/>
    <col min="15873" max="15873" width="16.42578125" style="22" bestFit="1" customWidth="1"/>
    <col min="15874" max="15874" width="5.28515625" style="22" customWidth="1"/>
    <col min="15875" max="15875" width="8.85546875" style="22" customWidth="1"/>
    <col min="15876" max="15876" width="12.42578125" style="22" customWidth="1"/>
    <col min="15877" max="15877" width="17.28515625" style="22" customWidth="1"/>
    <col min="15878" max="15878" width="14.42578125" style="22" customWidth="1"/>
    <col min="15879" max="15879" width="14.140625" style="22" customWidth="1"/>
    <col min="15880" max="15880" width="0" style="22" hidden="1" customWidth="1"/>
    <col min="15881" max="15881" width="18.7109375" style="22" customWidth="1"/>
    <col min="15882" max="15882" width="21.140625" style="22" customWidth="1"/>
    <col min="15883" max="15883" width="8.42578125" style="22" customWidth="1"/>
    <col min="15884" max="15884" width="15.140625" style="22" bestFit="1" customWidth="1"/>
    <col min="15885" max="15885" width="16.140625" style="22" bestFit="1" customWidth="1"/>
    <col min="15886" max="15886" width="15.140625" style="22" customWidth="1"/>
    <col min="15887" max="16126" width="10.85546875" style="22"/>
    <col min="16127" max="16127" width="7.85546875" style="22" customWidth="1"/>
    <col min="16128" max="16128" width="8.7109375" style="22" customWidth="1"/>
    <col min="16129" max="16129" width="16.42578125" style="22" bestFit="1" customWidth="1"/>
    <col min="16130" max="16130" width="5.28515625" style="22" customWidth="1"/>
    <col min="16131" max="16131" width="8.85546875" style="22" customWidth="1"/>
    <col min="16132" max="16132" width="12.42578125" style="22" customWidth="1"/>
    <col min="16133" max="16133" width="17.28515625" style="22" customWidth="1"/>
    <col min="16134" max="16134" width="14.42578125" style="22" customWidth="1"/>
    <col min="16135" max="16135" width="14.140625" style="22" customWidth="1"/>
    <col min="16136" max="16136" width="0" style="22" hidden="1" customWidth="1"/>
    <col min="16137" max="16137" width="18.7109375" style="22" customWidth="1"/>
    <col min="16138" max="16138" width="21.140625" style="22" customWidth="1"/>
    <col min="16139" max="16139" width="8.42578125" style="22" customWidth="1"/>
    <col min="16140" max="16140" width="15.140625" style="22" bestFit="1" customWidth="1"/>
    <col min="16141" max="16141" width="16.140625" style="22" bestFit="1" customWidth="1"/>
    <col min="16142" max="16142" width="15.140625" style="22" customWidth="1"/>
    <col min="16143" max="16384" width="10.85546875" style="22"/>
  </cols>
  <sheetData>
    <row r="1" spans="1:31" s="16" customFormat="1" ht="20.25" x14ac:dyDescent="0.3">
      <c r="A1" s="167"/>
      <c r="B1" s="167"/>
      <c r="C1" s="167"/>
      <c r="D1" s="167"/>
      <c r="E1" s="231"/>
      <c r="F1" s="231"/>
      <c r="G1" s="231"/>
      <c r="H1" s="231"/>
      <c r="I1" s="232" t="s">
        <v>153</v>
      </c>
      <c r="J1" s="232"/>
      <c r="K1" s="26"/>
    </row>
    <row r="2" spans="1:31" s="16" customFormat="1" ht="15.75" x14ac:dyDescent="0.25">
      <c r="A2" s="167"/>
      <c r="B2" s="167"/>
      <c r="C2" s="167"/>
      <c r="D2" s="167"/>
      <c r="E2" s="231"/>
      <c r="F2" s="231"/>
      <c r="G2" s="231"/>
      <c r="H2" s="231"/>
      <c r="I2" s="232"/>
      <c r="J2" s="232"/>
      <c r="K2" s="27"/>
    </row>
    <row r="3" spans="1:31" s="16" customFormat="1" ht="15.75" x14ac:dyDescent="0.25">
      <c r="A3" s="167"/>
      <c r="B3" s="167"/>
      <c r="C3" s="167"/>
      <c r="D3" s="167"/>
      <c r="E3" s="231"/>
      <c r="F3" s="231"/>
      <c r="G3" s="231"/>
      <c r="H3" s="231"/>
      <c r="I3" s="232"/>
      <c r="J3" s="232"/>
      <c r="K3" s="28"/>
    </row>
    <row r="4" spans="1:31" s="16" customFormat="1" x14ac:dyDescent="0.2"/>
    <row r="5" spans="1:31" s="166" customFormat="1" ht="39.950000000000003" customHeight="1" x14ac:dyDescent="0.25">
      <c r="A5" s="164" t="s">
        <v>0</v>
      </c>
      <c r="B5" s="234"/>
      <c r="C5" s="234"/>
      <c r="D5" s="234"/>
      <c r="E5" s="234"/>
      <c r="F5" s="234"/>
      <c r="G5" s="234"/>
      <c r="H5" s="234"/>
      <c r="I5" s="234"/>
      <c r="J5" s="205"/>
      <c r="K5" s="152"/>
    </row>
    <row r="6" spans="1:31" s="164" customFormat="1" ht="30" customHeight="1" x14ac:dyDescent="0.25">
      <c r="A6" s="165" t="s">
        <v>33</v>
      </c>
      <c r="B6" s="210">
        <f>'1 INF. GRAL.'!B7:C7</f>
        <v>0</v>
      </c>
      <c r="C6" s="210"/>
      <c r="D6" s="210"/>
      <c r="E6" s="210"/>
      <c r="F6" s="165"/>
      <c r="G6" s="165"/>
      <c r="H6" s="165"/>
      <c r="I6" s="165"/>
      <c r="J6" s="165"/>
      <c r="K6" s="165"/>
    </row>
    <row r="7" spans="1:31" s="164" customFormat="1" ht="30" customHeight="1" x14ac:dyDescent="0.25">
      <c r="A7" s="165" t="s">
        <v>32</v>
      </c>
      <c r="B7" s="210">
        <f>'1 INF. GRAL.'!B8:C8</f>
        <v>0</v>
      </c>
      <c r="C7" s="210"/>
      <c r="D7" s="210"/>
      <c r="E7" s="210"/>
      <c r="F7" s="165"/>
      <c r="G7" s="165"/>
      <c r="H7" s="165"/>
      <c r="I7" s="165"/>
      <c r="J7" s="165"/>
      <c r="K7" s="165"/>
    </row>
    <row r="8" spans="1:31" s="112" customFormat="1" ht="3.75" customHeight="1" x14ac:dyDescent="0.25">
      <c r="A8" s="111"/>
      <c r="B8" s="40"/>
      <c r="C8" s="41"/>
      <c r="D8" s="111"/>
      <c r="E8" s="111"/>
      <c r="F8" s="111"/>
      <c r="G8" s="111"/>
      <c r="H8" s="111"/>
      <c r="I8" s="111"/>
      <c r="J8" s="111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</row>
    <row r="9" spans="1:31" s="113" customFormat="1" ht="6" customHeight="1" x14ac:dyDescent="0.25">
      <c r="A9" s="168"/>
      <c r="B9" s="168"/>
      <c r="C9" s="168"/>
      <c r="D9" s="168"/>
      <c r="E9" s="168"/>
      <c r="F9" s="233" t="s">
        <v>53</v>
      </c>
      <c r="G9" s="233"/>
      <c r="H9" s="168"/>
      <c r="I9" s="168"/>
      <c r="J9" s="168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</row>
    <row r="10" spans="1:31" s="112" customFormat="1" ht="6" customHeight="1" x14ac:dyDescent="0.2">
      <c r="A10" s="114"/>
      <c r="B10" s="114"/>
      <c r="C10" s="114"/>
      <c r="D10" s="114"/>
      <c r="E10" s="114"/>
      <c r="F10" s="233"/>
      <c r="G10" s="233"/>
      <c r="H10" s="115"/>
      <c r="I10" s="115"/>
      <c r="J10" s="115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</row>
    <row r="11" spans="1:31" s="113" customFormat="1" ht="6" customHeight="1" x14ac:dyDescent="0.2">
      <c r="F11" s="233"/>
      <c r="G11" s="233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</row>
    <row r="12" spans="1:31" s="113" customFormat="1" ht="7.5" customHeight="1" x14ac:dyDescent="0.25">
      <c r="A12" s="116"/>
      <c r="B12" s="22"/>
      <c r="C12" s="116"/>
      <c r="D12" s="117"/>
      <c r="E12" s="117"/>
      <c r="F12" s="117"/>
      <c r="G12" s="117"/>
      <c r="H12" s="117"/>
      <c r="I12" s="117"/>
      <c r="J12" s="117" t="s">
        <v>54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</row>
    <row r="13" spans="1:31" s="118" customFormat="1" ht="15" x14ac:dyDescent="0.2">
      <c r="A13" s="227" t="s">
        <v>55</v>
      </c>
      <c r="B13" s="227"/>
      <c r="C13" s="227"/>
      <c r="D13" s="227"/>
      <c r="E13" s="227"/>
      <c r="F13" s="227"/>
      <c r="G13" s="227"/>
      <c r="H13" s="227"/>
      <c r="I13" s="227"/>
      <c r="J13" s="227"/>
      <c r="K13" s="22"/>
      <c r="L13" s="22"/>
    </row>
    <row r="14" spans="1:31" s="118" customFormat="1" ht="6.75" customHeight="1" x14ac:dyDescent="0.2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22"/>
      <c r="L14" s="22"/>
    </row>
    <row r="15" spans="1:31" s="118" customFormat="1" ht="15" customHeight="1" x14ac:dyDescent="0.2">
      <c r="A15" s="235" t="s">
        <v>56</v>
      </c>
      <c r="B15" s="236"/>
      <c r="C15" s="236"/>
      <c r="D15" s="236"/>
      <c r="E15" s="236"/>
      <c r="F15" s="237"/>
      <c r="G15" s="228" t="s">
        <v>149</v>
      </c>
      <c r="H15" s="229"/>
      <c r="I15" s="229"/>
      <c r="J15" s="230"/>
      <c r="K15" s="22"/>
      <c r="L15" s="22"/>
    </row>
    <row r="16" spans="1:31" s="118" customFormat="1" ht="15" customHeight="1" x14ac:dyDescent="0.2">
      <c r="A16" s="228" t="s">
        <v>57</v>
      </c>
      <c r="B16" s="229"/>
      <c r="C16" s="229"/>
      <c r="D16" s="229"/>
      <c r="E16" s="229"/>
      <c r="F16" s="230"/>
      <c r="G16" s="228" t="s">
        <v>42</v>
      </c>
      <c r="H16" s="229"/>
      <c r="I16" s="229"/>
      <c r="J16" s="230"/>
      <c r="K16" s="22"/>
      <c r="L16" s="22"/>
    </row>
    <row r="17" spans="1:31" s="118" customFormat="1" ht="15" customHeight="1" x14ac:dyDescent="0.2">
      <c r="A17" s="228" t="s">
        <v>58</v>
      </c>
      <c r="B17" s="229"/>
      <c r="C17" s="229"/>
      <c r="D17" s="229"/>
      <c r="E17" s="229"/>
      <c r="F17" s="230"/>
      <c r="G17" s="238" t="s">
        <v>109</v>
      </c>
      <c r="H17" s="239"/>
      <c r="I17" s="239"/>
      <c r="J17" s="240"/>
      <c r="K17" s="22"/>
      <c r="L17" s="22"/>
    </row>
    <row r="18" spans="1:31" ht="15" customHeight="1" x14ac:dyDescent="0.2">
      <c r="A18" s="228" t="s">
        <v>59</v>
      </c>
      <c r="B18" s="229"/>
      <c r="C18" s="229"/>
      <c r="D18" s="229"/>
      <c r="E18" s="229"/>
      <c r="F18" s="230"/>
      <c r="G18" s="228" t="s">
        <v>150</v>
      </c>
      <c r="H18" s="229"/>
      <c r="I18" s="229"/>
      <c r="J18" s="230"/>
      <c r="K18" s="22"/>
    </row>
    <row r="19" spans="1:31" ht="15" customHeight="1" x14ac:dyDescent="0.2">
      <c r="A19" s="228" t="s">
        <v>60</v>
      </c>
      <c r="B19" s="229"/>
      <c r="C19" s="229"/>
      <c r="D19" s="229"/>
      <c r="E19" s="229"/>
      <c r="F19" s="230"/>
      <c r="G19" s="228" t="s">
        <v>61</v>
      </c>
      <c r="H19" s="229"/>
      <c r="I19" s="229"/>
      <c r="J19" s="230"/>
      <c r="K19" s="22"/>
    </row>
    <row r="20" spans="1:31" ht="15" customHeight="1" x14ac:dyDescent="0.2">
      <c r="A20" s="228" t="s">
        <v>62</v>
      </c>
      <c r="B20" s="229"/>
      <c r="C20" s="229"/>
      <c r="D20" s="229"/>
      <c r="E20" s="229"/>
      <c r="F20" s="230"/>
      <c r="G20" s="228" t="s">
        <v>151</v>
      </c>
      <c r="H20" s="229"/>
      <c r="I20" s="229"/>
      <c r="J20" s="230"/>
    </row>
    <row r="21" spans="1:31" ht="15" customHeight="1" x14ac:dyDescent="0.2">
      <c r="A21" s="228" t="s">
        <v>63</v>
      </c>
      <c r="B21" s="229"/>
      <c r="C21" s="229"/>
      <c r="D21" s="229"/>
      <c r="E21" s="229"/>
      <c r="F21" s="230"/>
      <c r="G21" s="228" t="s">
        <v>152</v>
      </c>
      <c r="H21" s="229"/>
      <c r="I21" s="229"/>
      <c r="J21" s="230"/>
    </row>
    <row r="22" spans="1:31" ht="15" customHeight="1" x14ac:dyDescent="0.2">
      <c r="A22" s="228" t="s">
        <v>64</v>
      </c>
      <c r="B22" s="229"/>
      <c r="C22" s="229"/>
      <c r="D22" s="229"/>
      <c r="E22" s="229"/>
      <c r="F22" s="230"/>
      <c r="G22" s="228" t="s">
        <v>110</v>
      </c>
      <c r="H22" s="229"/>
      <c r="I22" s="229"/>
      <c r="J22" s="230"/>
    </row>
    <row r="23" spans="1:31" ht="15" customHeight="1" x14ac:dyDescent="0.2">
      <c r="A23" s="228" t="s">
        <v>65</v>
      </c>
      <c r="B23" s="229"/>
      <c r="C23" s="229"/>
      <c r="D23" s="229"/>
      <c r="E23" s="229"/>
      <c r="F23" s="230"/>
      <c r="G23" s="228" t="s">
        <v>108</v>
      </c>
      <c r="H23" s="229"/>
      <c r="I23" s="229"/>
      <c r="J23" s="230"/>
    </row>
    <row r="24" spans="1:31" ht="15" customHeight="1" x14ac:dyDescent="0.2">
      <c r="A24" s="228" t="s">
        <v>105</v>
      </c>
      <c r="B24" s="229"/>
      <c r="C24" s="229"/>
      <c r="D24" s="229"/>
      <c r="E24" s="229"/>
      <c r="F24" s="230"/>
      <c r="G24" s="228" t="s">
        <v>107</v>
      </c>
      <c r="H24" s="229"/>
      <c r="I24" s="229"/>
      <c r="J24" s="230"/>
    </row>
    <row r="25" spans="1:31" ht="15" customHeight="1" x14ac:dyDescent="0.2">
      <c r="A25" s="228" t="s">
        <v>66</v>
      </c>
      <c r="B25" s="229"/>
      <c r="C25" s="229"/>
      <c r="D25" s="229"/>
      <c r="E25" s="229"/>
      <c r="F25" s="230"/>
      <c r="G25" s="228" t="s">
        <v>106</v>
      </c>
      <c r="H25" s="229"/>
      <c r="I25" s="229"/>
      <c r="J25" s="230"/>
    </row>
    <row r="26" spans="1:31" ht="15" customHeight="1" x14ac:dyDescent="0.2">
      <c r="A26" s="228" t="s">
        <v>67</v>
      </c>
      <c r="B26" s="229"/>
      <c r="C26" s="229"/>
      <c r="D26" s="229"/>
      <c r="E26" s="229"/>
      <c r="F26" s="230"/>
      <c r="G26" s="241" t="s">
        <v>46</v>
      </c>
      <c r="H26" s="242"/>
      <c r="I26" s="242"/>
      <c r="J26" s="243"/>
    </row>
    <row r="27" spans="1:31" ht="15" customHeight="1" x14ac:dyDescent="0.2">
      <c r="A27" s="228" t="s">
        <v>68</v>
      </c>
      <c r="B27" s="229"/>
      <c r="C27" s="229"/>
      <c r="D27" s="229"/>
      <c r="E27" s="229"/>
      <c r="F27" s="230"/>
      <c r="G27" s="250">
        <v>8700</v>
      </c>
      <c r="H27" s="239"/>
      <c r="I27" s="239"/>
      <c r="J27" s="240"/>
    </row>
    <row r="28" spans="1:31" ht="10.5" customHeight="1" x14ac:dyDescent="0.2">
      <c r="A28" s="119"/>
      <c r="B28" s="119"/>
      <c r="C28" s="119"/>
      <c r="D28" s="119"/>
      <c r="E28" s="119"/>
      <c r="F28" s="119"/>
      <c r="G28" s="119"/>
      <c r="H28" s="119"/>
      <c r="I28" s="119"/>
      <c r="J28" s="119"/>
    </row>
    <row r="29" spans="1:31" s="113" customFormat="1" x14ac:dyDescent="0.2">
      <c r="A29" s="227" t="s">
        <v>69</v>
      </c>
      <c r="B29" s="227"/>
      <c r="C29" s="227"/>
      <c r="D29" s="227"/>
      <c r="E29" s="227"/>
      <c r="F29" s="227"/>
      <c r="G29" s="227"/>
      <c r="H29" s="227"/>
      <c r="I29" s="227"/>
      <c r="J29" s="227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</row>
    <row r="30" spans="1:31" ht="8.25" customHeight="1" x14ac:dyDescent="0.2">
      <c r="A30" s="89"/>
      <c r="B30" s="89"/>
      <c r="C30" s="89"/>
      <c r="D30" s="89"/>
      <c r="E30" s="89"/>
      <c r="F30" s="89"/>
      <c r="G30" s="89"/>
      <c r="H30" s="89"/>
      <c r="I30" s="89"/>
      <c r="J30" s="89"/>
    </row>
    <row r="31" spans="1:31" s="113" customFormat="1" x14ac:dyDescent="0.2">
      <c r="A31" s="244" t="s">
        <v>70</v>
      </c>
      <c r="B31" s="244"/>
      <c r="C31" s="244"/>
      <c r="D31" s="244"/>
      <c r="E31" s="244"/>
      <c r="F31" s="244"/>
      <c r="G31" s="245" t="s">
        <v>111</v>
      </c>
      <c r="H31" s="245"/>
      <c r="I31" s="245"/>
      <c r="J31" s="246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</row>
    <row r="32" spans="1:31" s="113" customFormat="1" x14ac:dyDescent="0.2">
      <c r="A32" s="244" t="s">
        <v>71</v>
      </c>
      <c r="B32" s="244"/>
      <c r="C32" s="244"/>
      <c r="D32" s="244"/>
      <c r="E32" s="244"/>
      <c r="F32" s="244"/>
      <c r="G32" s="251" t="s">
        <v>113</v>
      </c>
      <c r="H32" s="251"/>
      <c r="I32" s="251"/>
      <c r="J32" s="25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</row>
    <row r="33" spans="1:31" s="113" customFormat="1" ht="44.1" customHeight="1" x14ac:dyDescent="0.2">
      <c r="A33" s="244" t="s">
        <v>72</v>
      </c>
      <c r="B33" s="244"/>
      <c r="C33" s="244"/>
      <c r="D33" s="244"/>
      <c r="E33" s="244"/>
      <c r="F33" s="244"/>
      <c r="G33" s="245" t="s">
        <v>160</v>
      </c>
      <c r="H33" s="245"/>
      <c r="I33" s="245"/>
      <c r="J33" s="246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</row>
    <row r="34" spans="1:31" s="113" customFormat="1" x14ac:dyDescent="0.2">
      <c r="A34" s="244" t="s">
        <v>112</v>
      </c>
      <c r="B34" s="244"/>
      <c r="C34" s="244"/>
      <c r="D34" s="244"/>
      <c r="E34" s="244"/>
      <c r="F34" s="244"/>
      <c r="G34" s="247">
        <v>156617948.71000001</v>
      </c>
      <c r="H34" s="245"/>
      <c r="I34" s="245"/>
      <c r="J34" s="246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</row>
    <row r="35" spans="1:31" x14ac:dyDescent="0.2">
      <c r="A35" s="244" t="s">
        <v>74</v>
      </c>
      <c r="B35" s="244"/>
      <c r="C35" s="244"/>
      <c r="D35" s="244"/>
      <c r="E35" s="244"/>
      <c r="F35" s="244"/>
      <c r="G35" s="248" t="s">
        <v>133</v>
      </c>
      <c r="H35" s="248"/>
      <c r="I35" s="248"/>
      <c r="J35" s="249"/>
      <c r="L35" s="120"/>
    </row>
    <row r="36" spans="1:31" x14ac:dyDescent="0.2">
      <c r="A36" s="253" t="s">
        <v>75</v>
      </c>
      <c r="B36" s="254"/>
      <c r="C36" s="254"/>
      <c r="D36" s="254"/>
      <c r="E36" s="254"/>
      <c r="F36" s="255"/>
      <c r="G36" s="256">
        <f>G34</f>
        <v>156617948.71000001</v>
      </c>
      <c r="H36" s="257"/>
      <c r="I36" s="257"/>
      <c r="J36" s="258"/>
    </row>
    <row r="37" spans="1:31" x14ac:dyDescent="0.2">
      <c r="A37" s="253" t="s">
        <v>76</v>
      </c>
      <c r="B37" s="254"/>
      <c r="C37" s="254"/>
      <c r="D37" s="254"/>
      <c r="E37" s="254"/>
      <c r="F37" s="255"/>
      <c r="G37" s="259">
        <v>46985384.609999999</v>
      </c>
      <c r="H37" s="245"/>
      <c r="I37" s="245"/>
      <c r="J37" s="246"/>
      <c r="K37" s="121"/>
      <c r="M37" s="120"/>
    </row>
    <row r="38" spans="1:31" ht="12.75" customHeight="1" x14ac:dyDescent="0.2">
      <c r="A38" s="253" t="s">
        <v>77</v>
      </c>
      <c r="B38" s="254"/>
      <c r="C38" s="254"/>
      <c r="D38" s="254"/>
      <c r="E38" s="254"/>
      <c r="F38" s="255"/>
      <c r="G38" s="245" t="s">
        <v>114</v>
      </c>
      <c r="H38" s="245"/>
      <c r="I38" s="245"/>
      <c r="J38" s="246"/>
      <c r="K38" s="121"/>
    </row>
    <row r="39" spans="1:31" ht="12.75" customHeight="1" x14ac:dyDescent="0.2">
      <c r="A39" s="253" t="s">
        <v>78</v>
      </c>
      <c r="B39" s="254"/>
      <c r="C39" s="254"/>
      <c r="D39" s="254"/>
      <c r="E39" s="254"/>
      <c r="F39" s="255"/>
      <c r="G39" s="245" t="s">
        <v>114</v>
      </c>
      <c r="H39" s="245"/>
      <c r="I39" s="245"/>
      <c r="J39" s="246"/>
      <c r="K39" s="122"/>
      <c r="L39" s="120"/>
    </row>
    <row r="40" spans="1:31" x14ac:dyDescent="0.2">
      <c r="A40" s="253" t="s">
        <v>79</v>
      </c>
      <c r="B40" s="254"/>
      <c r="C40" s="254"/>
      <c r="D40" s="254"/>
      <c r="E40" s="254"/>
      <c r="F40" s="255"/>
      <c r="G40" s="245" t="s">
        <v>115</v>
      </c>
      <c r="H40" s="245"/>
      <c r="I40" s="245"/>
      <c r="J40" s="246"/>
      <c r="K40" s="122"/>
    </row>
    <row r="41" spans="1:31" ht="12.75" customHeight="1" x14ac:dyDescent="0.2">
      <c r="A41" s="253" t="s">
        <v>80</v>
      </c>
      <c r="B41" s="254"/>
      <c r="C41" s="254"/>
      <c r="D41" s="254"/>
      <c r="E41" s="254"/>
      <c r="F41" s="255"/>
      <c r="G41" s="245" t="s">
        <v>115</v>
      </c>
      <c r="H41" s="245"/>
      <c r="I41" s="245"/>
      <c r="J41" s="246"/>
      <c r="K41" s="122"/>
    </row>
    <row r="42" spans="1:31" x14ac:dyDescent="0.2">
      <c r="A42" s="253" t="s">
        <v>81</v>
      </c>
      <c r="B42" s="254"/>
      <c r="C42" s="254"/>
      <c r="D42" s="254"/>
      <c r="E42" s="254"/>
      <c r="F42" s="255"/>
      <c r="G42" s="245" t="s">
        <v>116</v>
      </c>
      <c r="H42" s="245"/>
      <c r="I42" s="245"/>
      <c r="J42" s="246"/>
      <c r="K42" s="122"/>
    </row>
    <row r="43" spans="1:31" x14ac:dyDescent="0.2">
      <c r="A43" s="253" t="s">
        <v>82</v>
      </c>
      <c r="B43" s="254"/>
      <c r="C43" s="254"/>
      <c r="D43" s="254"/>
      <c r="E43" s="254"/>
      <c r="F43" s="255"/>
      <c r="G43" s="245" t="s">
        <v>116</v>
      </c>
      <c r="H43" s="245"/>
      <c r="I43" s="245"/>
      <c r="J43" s="246"/>
      <c r="K43" s="122"/>
    </row>
    <row r="44" spans="1:31" x14ac:dyDescent="0.2">
      <c r="A44" s="253" t="s">
        <v>83</v>
      </c>
      <c r="B44" s="254"/>
      <c r="C44" s="254"/>
      <c r="D44" s="254"/>
      <c r="E44" s="254"/>
      <c r="F44" s="255"/>
      <c r="G44" s="245" t="s">
        <v>46</v>
      </c>
      <c r="H44" s="245"/>
      <c r="I44" s="245"/>
      <c r="J44" s="246"/>
      <c r="K44" s="122"/>
    </row>
    <row r="45" spans="1:31" ht="12.75" customHeight="1" x14ac:dyDescent="0.2">
      <c r="A45" s="260" t="s">
        <v>84</v>
      </c>
      <c r="B45" s="261"/>
      <c r="C45" s="261"/>
      <c r="D45" s="261"/>
      <c r="E45" s="123">
        <v>1</v>
      </c>
      <c r="F45" s="124" t="s">
        <v>85</v>
      </c>
      <c r="G45" s="261" t="s">
        <v>101</v>
      </c>
      <c r="H45" s="261"/>
      <c r="I45" s="125">
        <v>30</v>
      </c>
      <c r="J45" s="126" t="s">
        <v>85</v>
      </c>
      <c r="K45" s="122"/>
    </row>
    <row r="46" spans="1:31" ht="6.75" customHeight="1" x14ac:dyDescent="0.2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122"/>
    </row>
    <row r="47" spans="1:31" x14ac:dyDescent="0.2">
      <c r="A47" s="227" t="s">
        <v>87</v>
      </c>
      <c r="B47" s="227"/>
      <c r="C47" s="227"/>
      <c r="D47" s="227"/>
      <c r="E47" s="227"/>
      <c r="F47" s="227"/>
      <c r="G47" s="227"/>
      <c r="H47" s="227"/>
      <c r="I47" s="227"/>
      <c r="J47" s="227"/>
      <c r="K47" s="122"/>
    </row>
    <row r="48" spans="1:31" ht="6.75" customHeight="1" x14ac:dyDescent="0.2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122"/>
    </row>
    <row r="49" spans="1:12" ht="12.75" customHeight="1" x14ac:dyDescent="0.2">
      <c r="A49" s="244" t="s">
        <v>70</v>
      </c>
      <c r="B49" s="244"/>
      <c r="C49" s="244"/>
      <c r="D49" s="244"/>
      <c r="E49" s="244"/>
      <c r="F49" s="244"/>
      <c r="G49" s="245" t="s">
        <v>117</v>
      </c>
      <c r="H49" s="245"/>
      <c r="I49" s="245"/>
      <c r="J49" s="246"/>
      <c r="K49" s="122"/>
    </row>
    <row r="50" spans="1:12" s="118" customFormat="1" ht="15" customHeight="1" x14ac:dyDescent="0.2">
      <c r="A50" s="244" t="s">
        <v>71</v>
      </c>
      <c r="B50" s="244"/>
      <c r="C50" s="244"/>
      <c r="D50" s="244"/>
      <c r="E50" s="244"/>
      <c r="F50" s="244"/>
      <c r="G50" s="262">
        <v>41731</v>
      </c>
      <c r="H50" s="245"/>
      <c r="I50" s="245"/>
      <c r="J50" s="246"/>
      <c r="K50" s="122"/>
      <c r="L50" s="22"/>
    </row>
    <row r="51" spans="1:12" s="118" customFormat="1" ht="21.75" customHeight="1" x14ac:dyDescent="0.2">
      <c r="A51" s="244" t="s">
        <v>88</v>
      </c>
      <c r="B51" s="244"/>
      <c r="C51" s="244"/>
      <c r="D51" s="244"/>
      <c r="E51" s="244"/>
      <c r="F51" s="244"/>
      <c r="G51" s="264" t="s">
        <v>161</v>
      </c>
      <c r="H51" s="245"/>
      <c r="I51" s="245"/>
      <c r="J51" s="246"/>
      <c r="K51" s="122"/>
      <c r="L51" s="22"/>
    </row>
    <row r="52" spans="1:12" s="118" customFormat="1" ht="15" x14ac:dyDescent="0.2">
      <c r="A52" s="244" t="s">
        <v>127</v>
      </c>
      <c r="B52" s="244"/>
      <c r="C52" s="244"/>
      <c r="D52" s="244"/>
      <c r="E52" s="244"/>
      <c r="F52" s="244"/>
      <c r="G52" s="259">
        <v>3290133.07</v>
      </c>
      <c r="H52" s="245"/>
      <c r="I52" s="245"/>
      <c r="J52" s="246"/>
      <c r="K52" s="122"/>
      <c r="L52" s="22"/>
    </row>
    <row r="53" spans="1:12" s="118" customFormat="1" ht="15" customHeight="1" x14ac:dyDescent="0.2">
      <c r="A53" s="244" t="s">
        <v>74</v>
      </c>
      <c r="B53" s="244"/>
      <c r="C53" s="244"/>
      <c r="D53" s="244"/>
      <c r="E53" s="244"/>
      <c r="F53" s="244"/>
      <c r="G53" s="245" t="s">
        <v>121</v>
      </c>
      <c r="H53" s="245"/>
      <c r="I53" s="245"/>
      <c r="J53" s="246"/>
      <c r="K53" s="122"/>
      <c r="L53" s="22"/>
    </row>
    <row r="54" spans="1:12" s="118" customFormat="1" ht="15" x14ac:dyDescent="0.2">
      <c r="A54" s="253" t="s">
        <v>89</v>
      </c>
      <c r="B54" s="254"/>
      <c r="C54" s="254"/>
      <c r="D54" s="254"/>
      <c r="E54" s="254"/>
      <c r="F54" s="255"/>
      <c r="G54" s="259">
        <v>0</v>
      </c>
      <c r="H54" s="245"/>
      <c r="I54" s="245"/>
      <c r="J54" s="246"/>
      <c r="K54" s="122"/>
      <c r="L54" s="22"/>
    </row>
    <row r="55" spans="1:12" s="118" customFormat="1" ht="15" customHeight="1" x14ac:dyDescent="0.2">
      <c r="A55" s="253" t="s">
        <v>77</v>
      </c>
      <c r="B55" s="254"/>
      <c r="C55" s="254"/>
      <c r="D55" s="254"/>
      <c r="E55" s="254"/>
      <c r="F55" s="255"/>
      <c r="G55" s="263">
        <v>41732</v>
      </c>
      <c r="H55" s="245"/>
      <c r="I55" s="245"/>
      <c r="J55" s="246"/>
      <c r="K55" s="122"/>
      <c r="L55" s="22"/>
    </row>
    <row r="56" spans="1:12" s="118" customFormat="1" ht="15" customHeight="1" x14ac:dyDescent="0.2">
      <c r="A56" s="253" t="s">
        <v>78</v>
      </c>
      <c r="B56" s="254"/>
      <c r="C56" s="254"/>
      <c r="D56" s="254"/>
      <c r="E56" s="254"/>
      <c r="F56" s="255"/>
      <c r="G56" s="263">
        <v>41732</v>
      </c>
      <c r="H56" s="245"/>
      <c r="I56" s="245"/>
      <c r="J56" s="246"/>
      <c r="K56" s="22"/>
      <c r="L56" s="22"/>
    </row>
    <row r="57" spans="1:12" s="118" customFormat="1" ht="15" customHeight="1" x14ac:dyDescent="0.2">
      <c r="A57" s="253" t="s">
        <v>90</v>
      </c>
      <c r="B57" s="254"/>
      <c r="C57" s="254"/>
      <c r="D57" s="254"/>
      <c r="E57" s="254"/>
      <c r="F57" s="255"/>
      <c r="G57" s="263">
        <v>41637</v>
      </c>
      <c r="H57" s="245"/>
      <c r="I57" s="245"/>
      <c r="J57" s="246"/>
      <c r="K57" s="22"/>
      <c r="L57" s="22"/>
    </row>
    <row r="58" spans="1:12" s="118" customFormat="1" ht="15" x14ac:dyDescent="0.2">
      <c r="A58" s="253" t="s">
        <v>80</v>
      </c>
      <c r="B58" s="254"/>
      <c r="C58" s="254"/>
      <c r="D58" s="254"/>
      <c r="E58" s="254"/>
      <c r="F58" s="255"/>
      <c r="G58" s="263">
        <v>41637</v>
      </c>
      <c r="H58" s="245"/>
      <c r="I58" s="245"/>
      <c r="J58" s="246"/>
      <c r="K58" s="22"/>
      <c r="L58" s="22"/>
    </row>
    <row r="59" spans="1:12" s="118" customFormat="1" ht="15" x14ac:dyDescent="0.2">
      <c r="A59" s="253" t="s">
        <v>119</v>
      </c>
      <c r="B59" s="254"/>
      <c r="C59" s="254"/>
      <c r="D59" s="254"/>
      <c r="E59" s="254"/>
      <c r="F59" s="255"/>
      <c r="G59" s="245" t="s">
        <v>118</v>
      </c>
      <c r="H59" s="245"/>
      <c r="I59" s="245"/>
      <c r="J59" s="246"/>
      <c r="K59" s="22"/>
      <c r="L59" s="22"/>
    </row>
    <row r="60" spans="1:12" s="118" customFormat="1" ht="15" x14ac:dyDescent="0.2">
      <c r="A60" s="253" t="s">
        <v>120</v>
      </c>
      <c r="B60" s="254"/>
      <c r="C60" s="254"/>
      <c r="D60" s="254"/>
      <c r="E60" s="254"/>
      <c r="F60" s="255"/>
      <c r="G60" s="265" t="s">
        <v>46</v>
      </c>
      <c r="H60" s="265"/>
      <c r="I60" s="265"/>
      <c r="J60" s="266"/>
      <c r="K60" s="22"/>
      <c r="L60" s="22"/>
    </row>
    <row r="61" spans="1:12" ht="12.75" customHeight="1" x14ac:dyDescent="0.2">
      <c r="A61" s="260" t="s">
        <v>84</v>
      </c>
      <c r="B61" s="261"/>
      <c r="C61" s="261"/>
      <c r="D61" s="261"/>
      <c r="E61" s="123">
        <v>23</v>
      </c>
      <c r="F61" s="124" t="s">
        <v>85</v>
      </c>
      <c r="G61" s="261" t="s">
        <v>86</v>
      </c>
      <c r="H61" s="261"/>
      <c r="I61" s="125">
        <v>0</v>
      </c>
      <c r="J61" s="126" t="s">
        <v>85</v>
      </c>
      <c r="K61" s="122"/>
    </row>
    <row r="62" spans="1:12" s="118" customFormat="1" ht="7.5" customHeight="1" x14ac:dyDescent="0.2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22"/>
      <c r="L62" s="22"/>
    </row>
    <row r="63" spans="1:12" x14ac:dyDescent="0.2">
      <c r="A63" s="227" t="s">
        <v>92</v>
      </c>
      <c r="B63" s="227"/>
      <c r="C63" s="227"/>
      <c r="D63" s="227"/>
      <c r="E63" s="227"/>
      <c r="F63" s="227"/>
      <c r="G63" s="227"/>
      <c r="H63" s="227"/>
      <c r="I63" s="227"/>
      <c r="J63" s="227"/>
      <c r="K63" s="122"/>
    </row>
    <row r="64" spans="1:12" ht="6.75" customHeight="1" x14ac:dyDescent="0.2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122"/>
    </row>
    <row r="65" spans="1:12" x14ac:dyDescent="0.2">
      <c r="A65" s="244" t="s">
        <v>70</v>
      </c>
      <c r="B65" s="244"/>
      <c r="C65" s="244"/>
      <c r="D65" s="244"/>
      <c r="E65" s="244"/>
      <c r="F65" s="244"/>
      <c r="G65" s="245" t="s">
        <v>93</v>
      </c>
      <c r="H65" s="245"/>
      <c r="I65" s="245"/>
      <c r="J65" s="246"/>
      <c r="K65" s="122"/>
    </row>
    <row r="66" spans="1:12" s="118" customFormat="1" ht="15" x14ac:dyDescent="0.2">
      <c r="A66" s="244" t="s">
        <v>71</v>
      </c>
      <c r="B66" s="244"/>
      <c r="C66" s="244"/>
      <c r="D66" s="244"/>
      <c r="E66" s="244"/>
      <c r="F66" s="244"/>
      <c r="G66" s="245" t="s">
        <v>94</v>
      </c>
      <c r="H66" s="245"/>
      <c r="I66" s="245"/>
      <c r="J66" s="246"/>
      <c r="K66" s="122"/>
      <c r="L66" s="22"/>
    </row>
    <row r="67" spans="1:12" s="206" customFormat="1" ht="21.75" customHeight="1" x14ac:dyDescent="0.2">
      <c r="A67" s="270" t="s">
        <v>95</v>
      </c>
      <c r="B67" s="270"/>
      <c r="C67" s="270"/>
      <c r="D67" s="270"/>
      <c r="E67" s="270"/>
      <c r="F67" s="270"/>
      <c r="G67" s="271" t="s">
        <v>140</v>
      </c>
      <c r="H67" s="272"/>
      <c r="I67" s="272"/>
      <c r="J67" s="273"/>
      <c r="K67" s="121"/>
    </row>
    <row r="68" spans="1:12" s="118" customFormat="1" ht="15" x14ac:dyDescent="0.2">
      <c r="A68" s="244" t="s">
        <v>73</v>
      </c>
      <c r="B68" s="244"/>
      <c r="C68" s="244"/>
      <c r="D68" s="244"/>
      <c r="E68" s="244"/>
      <c r="F68" s="244"/>
      <c r="G68" s="269"/>
      <c r="H68" s="267"/>
      <c r="I68" s="267"/>
      <c r="J68" s="268"/>
      <c r="K68" s="122"/>
      <c r="L68" s="22"/>
    </row>
    <row r="69" spans="1:12" s="118" customFormat="1" ht="15" x14ac:dyDescent="0.2">
      <c r="A69" s="244" t="s">
        <v>74</v>
      </c>
      <c r="B69" s="244"/>
      <c r="C69" s="244"/>
      <c r="D69" s="244"/>
      <c r="E69" s="244"/>
      <c r="F69" s="244"/>
      <c r="G69" s="267"/>
      <c r="H69" s="267"/>
      <c r="I69" s="267"/>
      <c r="J69" s="268"/>
      <c r="K69" s="122"/>
      <c r="L69" s="22"/>
    </row>
    <row r="70" spans="1:12" s="118" customFormat="1" ht="15" x14ac:dyDescent="0.2">
      <c r="A70" s="253" t="s">
        <v>96</v>
      </c>
      <c r="B70" s="254"/>
      <c r="C70" s="254"/>
      <c r="D70" s="254"/>
      <c r="E70" s="254"/>
      <c r="F70" s="255"/>
      <c r="G70" s="269"/>
      <c r="H70" s="267"/>
      <c r="I70" s="267"/>
      <c r="J70" s="268"/>
      <c r="K70" s="122"/>
      <c r="L70" s="22"/>
    </row>
    <row r="71" spans="1:12" s="118" customFormat="1" ht="15" x14ac:dyDescent="0.2">
      <c r="A71" s="253" t="s">
        <v>77</v>
      </c>
      <c r="B71" s="254"/>
      <c r="C71" s="254"/>
      <c r="D71" s="254"/>
      <c r="E71" s="254"/>
      <c r="F71" s="255"/>
      <c r="G71" s="267"/>
      <c r="H71" s="267"/>
      <c r="I71" s="267"/>
      <c r="J71" s="268"/>
      <c r="K71" s="122"/>
      <c r="L71" s="22"/>
    </row>
    <row r="72" spans="1:12" s="118" customFormat="1" ht="15" x14ac:dyDescent="0.2">
      <c r="A72" s="253" t="s">
        <v>78</v>
      </c>
      <c r="B72" s="254"/>
      <c r="C72" s="254"/>
      <c r="D72" s="254"/>
      <c r="E72" s="254"/>
      <c r="F72" s="255"/>
      <c r="G72" s="267"/>
      <c r="H72" s="267"/>
      <c r="I72" s="267"/>
      <c r="J72" s="268"/>
      <c r="K72" s="22"/>
      <c r="L72" s="22"/>
    </row>
    <row r="73" spans="1:12" s="118" customFormat="1" ht="15" x14ac:dyDescent="0.2">
      <c r="A73" s="253" t="s">
        <v>90</v>
      </c>
      <c r="B73" s="254"/>
      <c r="C73" s="254"/>
      <c r="D73" s="254"/>
      <c r="E73" s="254"/>
      <c r="F73" s="255"/>
      <c r="G73" s="267"/>
      <c r="H73" s="267"/>
      <c r="I73" s="267"/>
      <c r="J73" s="268"/>
      <c r="K73" s="22"/>
      <c r="L73" s="22"/>
    </row>
    <row r="74" spans="1:12" s="118" customFormat="1" ht="15" x14ac:dyDescent="0.2">
      <c r="A74" s="253" t="s">
        <v>80</v>
      </c>
      <c r="B74" s="254"/>
      <c r="C74" s="254"/>
      <c r="D74" s="254"/>
      <c r="E74" s="254"/>
      <c r="F74" s="255"/>
      <c r="G74" s="267"/>
      <c r="H74" s="267"/>
      <c r="I74" s="267"/>
      <c r="J74" s="268"/>
      <c r="K74" s="22"/>
      <c r="L74" s="22"/>
    </row>
    <row r="75" spans="1:12" s="118" customFormat="1" ht="15" x14ac:dyDescent="0.2">
      <c r="A75" s="253" t="s">
        <v>91</v>
      </c>
      <c r="B75" s="254"/>
      <c r="C75" s="254"/>
      <c r="D75" s="254"/>
      <c r="E75" s="254"/>
      <c r="F75" s="255"/>
      <c r="G75" s="267"/>
      <c r="H75" s="267"/>
      <c r="I75" s="267"/>
      <c r="J75" s="268"/>
      <c r="K75" s="22"/>
      <c r="L75" s="22"/>
    </row>
    <row r="76" spans="1:12" s="118" customFormat="1" ht="15" x14ac:dyDescent="0.2">
      <c r="A76" s="253" t="s">
        <v>83</v>
      </c>
      <c r="B76" s="254"/>
      <c r="C76" s="254"/>
      <c r="D76" s="254"/>
      <c r="E76" s="254"/>
      <c r="F76" s="255"/>
      <c r="G76" s="274"/>
      <c r="H76" s="274"/>
      <c r="I76" s="274"/>
      <c r="J76" s="275"/>
      <c r="K76" s="22"/>
      <c r="L76" s="22"/>
    </row>
    <row r="77" spans="1:12" s="118" customFormat="1" ht="6" customHeight="1" x14ac:dyDescent="0.2">
      <c r="A77" s="127"/>
      <c r="B77" s="128"/>
      <c r="C77" s="128"/>
      <c r="D77" s="128"/>
      <c r="E77" s="128"/>
      <c r="F77" s="128"/>
      <c r="G77" s="129"/>
      <c r="H77" s="129"/>
      <c r="I77" s="129"/>
      <c r="J77" s="129"/>
      <c r="K77" s="22"/>
      <c r="L77" s="22"/>
    </row>
    <row r="78" spans="1:12" x14ac:dyDescent="0.2">
      <c r="A78" s="130"/>
      <c r="B78" s="130"/>
      <c r="C78" s="130"/>
      <c r="D78" s="130"/>
      <c r="E78" s="130"/>
      <c r="F78" s="130"/>
      <c r="G78" s="130"/>
      <c r="H78" s="130"/>
      <c r="I78" s="130"/>
      <c r="J78" s="130"/>
    </row>
    <row r="79" spans="1:12" x14ac:dyDescent="0.2">
      <c r="A79" s="131"/>
      <c r="B79" s="131"/>
      <c r="C79" s="131"/>
      <c r="D79" s="131"/>
      <c r="E79" s="131"/>
      <c r="F79" s="132"/>
      <c r="G79" s="133"/>
      <c r="H79" s="133"/>
      <c r="I79" s="134"/>
      <c r="J79" s="135"/>
    </row>
    <row r="80" spans="1:12" x14ac:dyDescent="0.2">
      <c r="A80" s="131"/>
      <c r="B80" s="131"/>
      <c r="C80" s="131"/>
      <c r="D80" s="131"/>
      <c r="E80" s="131"/>
      <c r="F80" s="132"/>
      <c r="G80" s="133"/>
      <c r="H80" s="133"/>
      <c r="I80" s="133"/>
      <c r="J80" s="39"/>
    </row>
    <row r="81" spans="1:31" x14ac:dyDescent="0.2">
      <c r="A81" s="131"/>
      <c r="B81" s="131"/>
      <c r="C81" s="131"/>
      <c r="D81" s="131"/>
      <c r="E81" s="131"/>
      <c r="F81" s="132"/>
      <c r="G81" s="133"/>
      <c r="H81" s="133"/>
      <c r="I81" s="133"/>
    </row>
    <row r="82" spans="1:31" ht="12.75" customHeight="1" x14ac:dyDescent="0.2">
      <c r="A82" s="276"/>
      <c r="B82" s="276"/>
      <c r="C82" s="276"/>
      <c r="D82" s="276"/>
      <c r="E82" s="276"/>
      <c r="F82" s="136"/>
      <c r="G82" s="136"/>
      <c r="H82" s="149"/>
      <c r="I82" s="137"/>
      <c r="J82" s="138"/>
    </row>
    <row r="84" spans="1:31" ht="15" x14ac:dyDescent="0.2">
      <c r="A84" s="139"/>
      <c r="B84" s="139"/>
      <c r="C84" s="139"/>
      <c r="D84" s="139"/>
      <c r="E84" s="139"/>
      <c r="F84" s="139"/>
      <c r="G84" s="139"/>
      <c r="H84" s="139"/>
      <c r="I84" s="140"/>
      <c r="J84" s="139"/>
      <c r="K84" s="141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</row>
    <row r="85" spans="1:31" ht="15" x14ac:dyDescent="0.2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41"/>
      <c r="L85" s="142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</row>
    <row r="86" spans="1:31" x14ac:dyDescent="0.2">
      <c r="K86" s="141"/>
      <c r="L86" s="142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</row>
    <row r="100" spans="1:31" s="113" customFormat="1" ht="15.75" x14ac:dyDescent="0.25">
      <c r="A100" s="279"/>
      <c r="B100" s="279"/>
      <c r="C100" s="279"/>
      <c r="D100" s="279"/>
      <c r="E100" s="279"/>
      <c r="F100" s="279"/>
      <c r="G100" s="279"/>
      <c r="H100" s="279"/>
      <c r="I100" s="279"/>
      <c r="J100" s="279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</row>
    <row r="101" spans="1:31" s="113" customFormat="1" x14ac:dyDescent="0.2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</row>
    <row r="102" spans="1:31" s="113" customFormat="1" ht="15" x14ac:dyDescent="0.2">
      <c r="A102" s="280"/>
      <c r="B102" s="280"/>
      <c r="C102" s="280"/>
      <c r="D102" s="280"/>
      <c r="E102" s="280"/>
      <c r="F102" s="280"/>
      <c r="G102" s="277"/>
      <c r="H102" s="277"/>
      <c r="I102" s="277"/>
      <c r="J102" s="277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</row>
    <row r="103" spans="1:31" s="113" customFormat="1" ht="15" x14ac:dyDescent="0.2">
      <c r="A103" s="277"/>
      <c r="B103" s="277"/>
      <c r="C103" s="277"/>
      <c r="D103" s="277"/>
      <c r="E103" s="277"/>
      <c r="F103" s="277"/>
      <c r="G103" s="277"/>
      <c r="H103" s="277"/>
      <c r="I103" s="277"/>
      <c r="J103" s="277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</row>
    <row r="104" spans="1:31" s="113" customFormat="1" ht="15" x14ac:dyDescent="0.2">
      <c r="A104" s="277"/>
      <c r="B104" s="277"/>
      <c r="C104" s="277"/>
      <c r="D104" s="277"/>
      <c r="E104" s="277"/>
      <c r="F104" s="277"/>
      <c r="G104" s="277"/>
      <c r="H104" s="277"/>
      <c r="I104" s="277"/>
      <c r="J104" s="277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</row>
    <row r="105" spans="1:31" s="113" customFormat="1" ht="15" x14ac:dyDescent="0.2">
      <c r="A105" s="277"/>
      <c r="B105" s="277"/>
      <c r="C105" s="277"/>
      <c r="D105" s="277"/>
      <c r="E105" s="277"/>
      <c r="F105" s="277"/>
      <c r="G105" s="277"/>
      <c r="H105" s="277"/>
      <c r="I105" s="277"/>
      <c r="J105" s="277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</row>
    <row r="106" spans="1:31" s="113" customFormat="1" ht="15" x14ac:dyDescent="0.2">
      <c r="A106" s="277"/>
      <c r="B106" s="277"/>
      <c r="C106" s="277"/>
      <c r="D106" s="277"/>
      <c r="E106" s="277"/>
      <c r="F106" s="277"/>
      <c r="G106" s="277"/>
      <c r="H106" s="277"/>
      <c r="I106" s="277"/>
      <c r="J106" s="277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</row>
    <row r="107" spans="1:31" s="113" customFormat="1" ht="15" x14ac:dyDescent="0.2">
      <c r="A107" s="277"/>
      <c r="B107" s="277"/>
      <c r="C107" s="277"/>
      <c r="D107" s="277"/>
      <c r="E107" s="277"/>
      <c r="F107" s="277"/>
      <c r="G107" s="278"/>
      <c r="H107" s="278"/>
      <c r="I107" s="278"/>
      <c r="J107" s="278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</row>
    <row r="108" spans="1:31" s="113" customFormat="1" ht="15" x14ac:dyDescent="0.2">
      <c r="A108" s="277"/>
      <c r="B108" s="277"/>
      <c r="C108" s="277"/>
      <c r="D108" s="277"/>
      <c r="E108" s="277"/>
      <c r="F108" s="277"/>
      <c r="G108" s="277"/>
      <c r="H108" s="277"/>
      <c r="I108" s="277"/>
      <c r="J108" s="277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</row>
    <row r="109" spans="1:31" s="113" customFormat="1" ht="15" x14ac:dyDescent="0.2">
      <c r="A109" s="277"/>
      <c r="B109" s="277"/>
      <c r="C109" s="277"/>
      <c r="D109" s="277"/>
      <c r="E109" s="277"/>
      <c r="F109" s="277"/>
      <c r="G109" s="277"/>
      <c r="H109" s="277"/>
      <c r="I109" s="277"/>
      <c r="J109" s="277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</row>
    <row r="110" spans="1:31" s="113" customFormat="1" ht="15" x14ac:dyDescent="0.2">
      <c r="A110" s="277"/>
      <c r="B110" s="277"/>
      <c r="C110" s="277"/>
      <c r="D110" s="277"/>
      <c r="E110" s="277"/>
      <c r="F110" s="277"/>
      <c r="G110" s="277"/>
      <c r="H110" s="277"/>
      <c r="I110" s="277"/>
      <c r="J110" s="277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</row>
    <row r="111" spans="1:31" s="113" customFormat="1" ht="15" x14ac:dyDescent="0.2">
      <c r="A111" s="277"/>
      <c r="B111" s="277"/>
      <c r="C111" s="277"/>
      <c r="D111" s="277"/>
      <c r="E111" s="277"/>
      <c r="F111" s="277"/>
      <c r="G111" s="277"/>
      <c r="H111" s="277"/>
      <c r="I111" s="277"/>
      <c r="J111" s="277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</row>
    <row r="112" spans="1:31" s="113" customFormat="1" ht="15" x14ac:dyDescent="0.2">
      <c r="A112" s="277"/>
      <c r="B112" s="277"/>
      <c r="C112" s="277"/>
      <c r="D112" s="277"/>
      <c r="E112" s="277"/>
      <c r="F112" s="277"/>
      <c r="G112" s="277"/>
      <c r="H112" s="277"/>
      <c r="I112" s="277"/>
      <c r="J112" s="277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</row>
    <row r="113" spans="1:31" s="113" customFormat="1" ht="15" x14ac:dyDescent="0.2">
      <c r="A113" s="277"/>
      <c r="B113" s="277"/>
      <c r="C113" s="277"/>
      <c r="D113" s="277"/>
      <c r="E113" s="277"/>
      <c r="F113" s="277"/>
      <c r="G113" s="277"/>
      <c r="H113" s="277"/>
      <c r="I113" s="277"/>
      <c r="J113" s="277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</row>
    <row r="114" spans="1:31" s="113" customFormat="1" ht="15" x14ac:dyDescent="0.2">
      <c r="A114" s="277"/>
      <c r="B114" s="277"/>
      <c r="C114" s="277"/>
      <c r="D114" s="277"/>
      <c r="E114" s="277"/>
      <c r="F114" s="277"/>
      <c r="G114" s="277"/>
      <c r="H114" s="277"/>
      <c r="I114" s="277"/>
      <c r="J114" s="277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</row>
    <row r="115" spans="1:31" s="113" customFormat="1" ht="15" x14ac:dyDescent="0.2">
      <c r="A115" s="277"/>
      <c r="B115" s="277"/>
      <c r="C115" s="277"/>
      <c r="D115" s="277"/>
      <c r="E115" s="277"/>
      <c r="F115" s="277"/>
      <c r="G115" s="277"/>
      <c r="H115" s="277"/>
      <c r="I115" s="277"/>
      <c r="J115" s="277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</row>
    <row r="116" spans="1:31" s="113" customFormat="1" ht="15" x14ac:dyDescent="0.2">
      <c r="A116" s="277"/>
      <c r="B116" s="277"/>
      <c r="C116" s="277"/>
      <c r="D116" s="277"/>
      <c r="E116" s="277"/>
      <c r="F116" s="277"/>
      <c r="G116" s="277"/>
      <c r="H116" s="277"/>
      <c r="I116" s="277"/>
      <c r="J116" s="277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</row>
    <row r="117" spans="1:31" s="113" customFormat="1" ht="15" x14ac:dyDescent="0.2">
      <c r="A117" s="277"/>
      <c r="B117" s="277"/>
      <c r="C117" s="277"/>
      <c r="D117" s="277"/>
      <c r="E117" s="277"/>
      <c r="F117" s="277"/>
      <c r="G117" s="277"/>
      <c r="H117" s="277"/>
      <c r="I117" s="277"/>
      <c r="J117" s="277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</row>
    <row r="118" spans="1:31" s="113" customFormat="1" ht="15" x14ac:dyDescent="0.2">
      <c r="A118" s="143"/>
      <c r="B118" s="143"/>
      <c r="C118" s="143"/>
      <c r="D118" s="143"/>
      <c r="E118" s="143"/>
      <c r="F118" s="143"/>
      <c r="G118" s="143"/>
      <c r="H118" s="143"/>
      <c r="I118" s="143"/>
      <c r="J118" s="143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</row>
    <row r="119" spans="1:31" s="113" customFormat="1" x14ac:dyDescent="0.2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</row>
    <row r="120" spans="1:31" s="113" customFormat="1" x14ac:dyDescent="0.2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</row>
    <row r="121" spans="1:31" s="113" customFormat="1" x14ac:dyDescent="0.2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</row>
    <row r="122" spans="1:31" s="113" customFormat="1" x14ac:dyDescent="0.2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</row>
    <row r="123" spans="1:31" s="113" customFormat="1" x14ac:dyDescent="0.2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</row>
    <row r="124" spans="1:31" s="113" customFormat="1" x14ac:dyDescent="0.2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</row>
    <row r="125" spans="1:31" s="113" customFormat="1" x14ac:dyDescent="0.2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</row>
    <row r="126" spans="1:31" s="113" customFormat="1" x14ac:dyDescent="0.2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</row>
    <row r="127" spans="1:31" s="113" customFormat="1" ht="15.75" x14ac:dyDescent="0.25">
      <c r="A127" s="279"/>
      <c r="B127" s="279"/>
      <c r="C127" s="279"/>
      <c r="D127" s="279"/>
      <c r="E127" s="279"/>
      <c r="F127" s="279"/>
      <c r="G127" s="279"/>
      <c r="H127" s="279"/>
      <c r="I127" s="279"/>
      <c r="J127" s="279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</row>
    <row r="128" spans="1:31" s="113" customFormat="1" x14ac:dyDescent="0.2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</row>
    <row r="129" spans="1:31" s="113" customFormat="1" x14ac:dyDescent="0.2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</row>
    <row r="130" spans="1:31" s="113" customFormat="1" x14ac:dyDescent="0.2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</row>
    <row r="131" spans="1:31" s="113" customFormat="1" x14ac:dyDescent="0.2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</row>
    <row r="132" spans="1:31" s="113" customFormat="1" x14ac:dyDescent="0.2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</row>
  </sheetData>
  <sheetProtection selectLockedCells="1" selectUnlockedCells="1"/>
  <mergeCells count="153">
    <mergeCell ref="A117:F117"/>
    <mergeCell ref="G117:J117"/>
    <mergeCell ref="A127:J127"/>
    <mergeCell ref="A114:F114"/>
    <mergeCell ref="G114:J114"/>
    <mergeCell ref="A115:F115"/>
    <mergeCell ref="G115:J115"/>
    <mergeCell ref="A116:F116"/>
    <mergeCell ref="G116:J116"/>
    <mergeCell ref="A111:F111"/>
    <mergeCell ref="G111:J111"/>
    <mergeCell ref="A112:F112"/>
    <mergeCell ref="G112:J112"/>
    <mergeCell ref="A113:F113"/>
    <mergeCell ref="G113:J113"/>
    <mergeCell ref="A108:F108"/>
    <mergeCell ref="G108:J108"/>
    <mergeCell ref="A109:F109"/>
    <mergeCell ref="G109:J109"/>
    <mergeCell ref="A110:F110"/>
    <mergeCell ref="G110:J110"/>
    <mergeCell ref="A105:F105"/>
    <mergeCell ref="G105:J105"/>
    <mergeCell ref="A106:F106"/>
    <mergeCell ref="G106:J106"/>
    <mergeCell ref="A107:F107"/>
    <mergeCell ref="G107:J107"/>
    <mergeCell ref="A100:J100"/>
    <mergeCell ref="A102:F102"/>
    <mergeCell ref="G102:J102"/>
    <mergeCell ref="A103:F103"/>
    <mergeCell ref="G103:J103"/>
    <mergeCell ref="A104:F104"/>
    <mergeCell ref="G104:J104"/>
    <mergeCell ref="A75:F75"/>
    <mergeCell ref="G75:J75"/>
    <mergeCell ref="A76:F76"/>
    <mergeCell ref="G76:J76"/>
    <mergeCell ref="A82:E82"/>
    <mergeCell ref="A72:F72"/>
    <mergeCell ref="G72:J72"/>
    <mergeCell ref="A73:F73"/>
    <mergeCell ref="G73:J73"/>
    <mergeCell ref="A74:F74"/>
    <mergeCell ref="G74:J74"/>
    <mergeCell ref="A69:F69"/>
    <mergeCell ref="G69:J69"/>
    <mergeCell ref="A70:F70"/>
    <mergeCell ref="G70:J70"/>
    <mergeCell ref="A71:F71"/>
    <mergeCell ref="G71:J71"/>
    <mergeCell ref="A66:F66"/>
    <mergeCell ref="G66:J66"/>
    <mergeCell ref="A67:F67"/>
    <mergeCell ref="G67:J67"/>
    <mergeCell ref="A68:F68"/>
    <mergeCell ref="G68:J68"/>
    <mergeCell ref="A60:F60"/>
    <mergeCell ref="G60:J60"/>
    <mergeCell ref="A61:D61"/>
    <mergeCell ref="G61:H61"/>
    <mergeCell ref="A63:J63"/>
    <mergeCell ref="A65:F65"/>
    <mergeCell ref="G65:J65"/>
    <mergeCell ref="A57:F57"/>
    <mergeCell ref="G57:J57"/>
    <mergeCell ref="A58:F58"/>
    <mergeCell ref="G58:J58"/>
    <mergeCell ref="A59:F59"/>
    <mergeCell ref="G59:J59"/>
    <mergeCell ref="A54:F54"/>
    <mergeCell ref="G54:J54"/>
    <mergeCell ref="A55:F55"/>
    <mergeCell ref="G55:J55"/>
    <mergeCell ref="A56:F56"/>
    <mergeCell ref="G56:J56"/>
    <mergeCell ref="A51:F51"/>
    <mergeCell ref="G51:J51"/>
    <mergeCell ref="A52:F52"/>
    <mergeCell ref="G52:J52"/>
    <mergeCell ref="A53:F53"/>
    <mergeCell ref="G53:J53"/>
    <mergeCell ref="A45:D45"/>
    <mergeCell ref="G45:H45"/>
    <mergeCell ref="A47:J47"/>
    <mergeCell ref="A49:F49"/>
    <mergeCell ref="G49:J49"/>
    <mergeCell ref="A50:F50"/>
    <mergeCell ref="G50:J50"/>
    <mergeCell ref="A42:F42"/>
    <mergeCell ref="G42:J42"/>
    <mergeCell ref="A43:F43"/>
    <mergeCell ref="G43:J43"/>
    <mergeCell ref="A44:F44"/>
    <mergeCell ref="G44:J44"/>
    <mergeCell ref="A39:F39"/>
    <mergeCell ref="G39:J39"/>
    <mergeCell ref="A40:F40"/>
    <mergeCell ref="G40:J40"/>
    <mergeCell ref="A41:F41"/>
    <mergeCell ref="G41:J41"/>
    <mergeCell ref="A36:F36"/>
    <mergeCell ref="G36:J36"/>
    <mergeCell ref="A37:F37"/>
    <mergeCell ref="G37:J37"/>
    <mergeCell ref="A38:F38"/>
    <mergeCell ref="G38:J38"/>
    <mergeCell ref="A33:F33"/>
    <mergeCell ref="G33:J33"/>
    <mergeCell ref="A34:F34"/>
    <mergeCell ref="G34:J34"/>
    <mergeCell ref="A35:F35"/>
    <mergeCell ref="G35:J35"/>
    <mergeCell ref="A27:F27"/>
    <mergeCell ref="G27:J27"/>
    <mergeCell ref="A29:J29"/>
    <mergeCell ref="A31:F31"/>
    <mergeCell ref="G31:J31"/>
    <mergeCell ref="A32:F32"/>
    <mergeCell ref="G32:J32"/>
    <mergeCell ref="A25:F25"/>
    <mergeCell ref="G25:J25"/>
    <mergeCell ref="A26:F26"/>
    <mergeCell ref="G26:J26"/>
    <mergeCell ref="A21:F21"/>
    <mergeCell ref="G21:J21"/>
    <mergeCell ref="A22:F22"/>
    <mergeCell ref="G22:J22"/>
    <mergeCell ref="A23:F23"/>
    <mergeCell ref="G23:J23"/>
    <mergeCell ref="A20:F20"/>
    <mergeCell ref="G20:J20"/>
    <mergeCell ref="A15:F15"/>
    <mergeCell ref="G15:J15"/>
    <mergeCell ref="A16:F16"/>
    <mergeCell ref="G16:J16"/>
    <mergeCell ref="A17:F17"/>
    <mergeCell ref="G17:J17"/>
    <mergeCell ref="A24:F24"/>
    <mergeCell ref="G24:J24"/>
    <mergeCell ref="A13:J13"/>
    <mergeCell ref="A18:F18"/>
    <mergeCell ref="G18:J18"/>
    <mergeCell ref="A19:F19"/>
    <mergeCell ref="G19:J19"/>
    <mergeCell ref="B6:E6"/>
    <mergeCell ref="B7:E7"/>
    <mergeCell ref="E1:H1"/>
    <mergeCell ref="E2:H2"/>
    <mergeCell ref="E3:H3"/>
    <mergeCell ref="I1:J3"/>
    <mergeCell ref="F9:G11"/>
    <mergeCell ref="B5:I5"/>
  </mergeCells>
  <phoneticPr fontId="64" type="noConversion"/>
  <pageMargins left="0.55000000000000004" right="0.31" top="0.43000000000000005" bottom="0.51" header="0" footer="0"/>
  <pageSetup scale="66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1"/>
  <sheetViews>
    <sheetView view="pageBreakPreview" zoomScaleNormal="70" zoomScaleSheetLayoutView="100" zoomScalePageLayoutView="70" workbookViewId="0">
      <selection activeCell="BC15" sqref="BC15"/>
    </sheetView>
  </sheetViews>
  <sheetFormatPr baseColWidth="10" defaultColWidth="2.7109375" defaultRowHeight="15" x14ac:dyDescent="0.25"/>
  <cols>
    <col min="1" max="1" width="6.42578125" customWidth="1"/>
    <col min="14" max="14" width="6.28515625" bestFit="1" customWidth="1"/>
    <col min="22" max="22" width="3" bestFit="1" customWidth="1"/>
    <col min="27" max="27" width="2.7109375" customWidth="1"/>
    <col min="28" max="28" width="2.85546875" customWidth="1"/>
    <col min="29" max="29" width="3.85546875" customWidth="1"/>
    <col min="30" max="30" width="4" customWidth="1"/>
    <col min="31" max="31" width="5.42578125" bestFit="1" customWidth="1"/>
    <col min="36" max="36" width="3.7109375" customWidth="1"/>
    <col min="38" max="39" width="4" customWidth="1"/>
    <col min="45" max="45" width="9" customWidth="1"/>
    <col min="47" max="48" width="2.85546875" customWidth="1"/>
  </cols>
  <sheetData>
    <row r="1" spans="1:49" ht="15.95" customHeight="1" x14ac:dyDescent="0.25">
      <c r="A1" s="183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2"/>
      <c r="AJ1" s="282"/>
      <c r="AK1" s="282"/>
      <c r="AL1" s="183"/>
      <c r="AM1" s="283" t="s">
        <v>153</v>
      </c>
      <c r="AN1" s="283"/>
      <c r="AO1" s="283"/>
      <c r="AP1" s="283"/>
      <c r="AQ1" s="283"/>
      <c r="AR1" s="283"/>
      <c r="AS1" s="283"/>
      <c r="AT1" s="283"/>
      <c r="AU1" s="283"/>
      <c r="AV1" s="283"/>
      <c r="AW1" s="283"/>
    </row>
    <row r="2" spans="1:49" ht="15.95" customHeight="1" x14ac:dyDescent="0.25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184"/>
      <c r="AI2" s="184"/>
      <c r="AJ2" s="184"/>
      <c r="AK2" s="184"/>
      <c r="AL2" s="184"/>
      <c r="AM2" s="283"/>
      <c r="AN2" s="283"/>
      <c r="AO2" s="283"/>
      <c r="AP2" s="283"/>
      <c r="AQ2" s="283"/>
      <c r="AR2" s="283"/>
      <c r="AS2" s="283"/>
      <c r="AT2" s="283"/>
      <c r="AU2" s="283"/>
      <c r="AV2" s="283"/>
      <c r="AW2" s="283"/>
    </row>
    <row r="3" spans="1:49" ht="15.95" customHeight="1" x14ac:dyDescent="0.25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286"/>
      <c r="S3" s="286"/>
      <c r="T3" s="286"/>
      <c r="U3" s="286"/>
      <c r="V3" s="286"/>
      <c r="W3" s="286"/>
      <c r="X3" s="286"/>
      <c r="Y3" s="286"/>
      <c r="Z3" s="286"/>
      <c r="AA3" s="286"/>
      <c r="AB3" s="286"/>
      <c r="AC3" s="286"/>
      <c r="AD3" s="286"/>
      <c r="AE3" s="286"/>
      <c r="AF3" s="286"/>
      <c r="AG3" s="184"/>
      <c r="AH3" s="184"/>
      <c r="AI3" s="184"/>
      <c r="AJ3" s="184"/>
      <c r="AK3" s="184"/>
      <c r="AL3" s="184"/>
      <c r="AM3" s="283"/>
      <c r="AN3" s="283"/>
      <c r="AO3" s="283"/>
      <c r="AP3" s="283"/>
      <c r="AQ3" s="283"/>
      <c r="AR3" s="283"/>
      <c r="AS3" s="283"/>
      <c r="AT3" s="283"/>
      <c r="AU3" s="283"/>
      <c r="AV3" s="283"/>
      <c r="AW3" s="283"/>
    </row>
    <row r="4" spans="1:49" ht="4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5.2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3"/>
      <c r="Y5" s="1"/>
      <c r="Z5" s="1"/>
      <c r="AA5" s="1"/>
      <c r="AB5" s="1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spans="1:49" ht="5.2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</row>
    <row r="7" spans="1:49" x14ac:dyDescent="0.25">
      <c r="A7" s="188" t="s">
        <v>0</v>
      </c>
      <c r="B7" s="195"/>
      <c r="C7" s="188"/>
      <c r="D7" s="188"/>
      <c r="E7" s="188"/>
      <c r="F7" s="188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70"/>
      <c r="AC7" s="170"/>
      <c r="AD7" s="170"/>
      <c r="AE7" s="170"/>
      <c r="AF7" s="170"/>
      <c r="AG7" s="170"/>
      <c r="AH7" s="170"/>
      <c r="AI7" s="171"/>
      <c r="AJ7" s="171"/>
      <c r="AK7" s="172" t="s">
        <v>1</v>
      </c>
      <c r="AL7" s="281">
        <v>0.04</v>
      </c>
      <c r="AM7" s="281"/>
      <c r="AN7" s="172"/>
      <c r="AO7" s="171"/>
      <c r="AP7" s="171"/>
      <c r="AQ7" s="171"/>
      <c r="AR7" s="172" t="s">
        <v>2</v>
      </c>
      <c r="AS7" s="281">
        <v>0.03</v>
      </c>
      <c r="AT7" s="281"/>
      <c r="AV7" s="6"/>
      <c r="AW7" s="144"/>
    </row>
    <row r="8" spans="1:49" ht="6.75" customHeight="1" x14ac:dyDescent="0.25">
      <c r="A8" s="172"/>
      <c r="B8" s="172"/>
      <c r="C8" s="172"/>
      <c r="D8" s="172"/>
      <c r="E8" s="172"/>
      <c r="F8" s="172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1"/>
      <c r="AJ8" s="171"/>
      <c r="AK8" s="172"/>
      <c r="AL8" s="174"/>
      <c r="AM8" s="174"/>
      <c r="AN8" s="172"/>
      <c r="AO8" s="171"/>
      <c r="AP8" s="171"/>
      <c r="AQ8" s="171"/>
      <c r="AR8" s="172"/>
      <c r="AS8" s="173"/>
      <c r="AV8" s="6"/>
      <c r="AW8" s="144"/>
    </row>
    <row r="9" spans="1:49" x14ac:dyDescent="0.25">
      <c r="A9" s="284" t="s">
        <v>3</v>
      </c>
      <c r="B9" s="284"/>
      <c r="C9" s="284"/>
      <c r="D9" s="284"/>
      <c r="E9" s="284"/>
      <c r="F9" s="284"/>
      <c r="G9" s="197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1"/>
      <c r="AH9" s="170"/>
      <c r="AI9" s="172"/>
      <c r="AJ9" s="175"/>
      <c r="AK9" s="172" t="s">
        <v>4</v>
      </c>
      <c r="AL9" s="204" t="s">
        <v>137</v>
      </c>
      <c r="AM9" s="171"/>
      <c r="AN9" s="177"/>
      <c r="AO9" s="171"/>
      <c r="AP9" s="171"/>
      <c r="AQ9" s="171"/>
      <c r="AR9" s="172" t="s">
        <v>5</v>
      </c>
      <c r="AS9" s="207" t="s">
        <v>145</v>
      </c>
      <c r="AV9" s="5"/>
      <c r="AW9" s="144"/>
    </row>
    <row r="10" spans="1:49" ht="5.25" customHeight="1" x14ac:dyDescent="0.25">
      <c r="A10" s="172"/>
      <c r="B10" s="172"/>
      <c r="C10" s="172"/>
      <c r="D10" s="172"/>
      <c r="E10" s="172"/>
      <c r="F10" s="172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1"/>
      <c r="AH10" s="170"/>
      <c r="AI10" s="172"/>
      <c r="AJ10" s="175"/>
      <c r="AK10" s="172"/>
      <c r="AL10" s="176"/>
      <c r="AM10" s="171"/>
      <c r="AN10" s="177"/>
      <c r="AO10" s="171"/>
      <c r="AP10" s="171"/>
      <c r="AQ10" s="171"/>
      <c r="AR10" s="172"/>
      <c r="AS10" s="176"/>
      <c r="AV10" s="5"/>
      <c r="AW10" s="144"/>
    </row>
    <row r="11" spans="1:49" x14ac:dyDescent="0.25">
      <c r="A11" s="284" t="s">
        <v>6</v>
      </c>
      <c r="B11" s="284"/>
      <c r="C11" s="284"/>
      <c r="D11" s="284"/>
      <c r="E11" s="284"/>
      <c r="F11" s="284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  <c r="AA11" s="285"/>
      <c r="AB11" s="170"/>
      <c r="AC11" s="170"/>
      <c r="AD11" s="170"/>
      <c r="AE11" s="170"/>
      <c r="AF11" s="170"/>
      <c r="AG11" s="171"/>
      <c r="AH11" s="170"/>
      <c r="AI11" s="172"/>
      <c r="AJ11" s="175"/>
      <c r="AK11" s="171"/>
      <c r="AL11" s="171"/>
      <c r="AM11" s="177"/>
      <c r="AN11" s="177"/>
      <c r="AO11" s="171"/>
      <c r="AP11" s="171"/>
      <c r="AQ11" s="171"/>
      <c r="AR11" s="172" t="s">
        <v>7</v>
      </c>
      <c r="AS11" s="207" t="s">
        <v>146</v>
      </c>
      <c r="AV11" s="5"/>
      <c r="AW11" s="144"/>
    </row>
    <row r="12" spans="1:49" ht="5.25" customHeight="1" x14ac:dyDescent="0.25">
      <c r="A12" s="172"/>
      <c r="B12" s="172"/>
      <c r="C12" s="172"/>
      <c r="D12" s="172"/>
      <c r="E12" s="172"/>
      <c r="F12" s="172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1"/>
      <c r="AH12" s="170"/>
      <c r="AI12" s="172"/>
      <c r="AJ12" s="175"/>
      <c r="AK12" s="171"/>
      <c r="AL12" s="171"/>
      <c r="AM12" s="177"/>
      <c r="AN12" s="177"/>
      <c r="AO12" s="171"/>
      <c r="AP12" s="171"/>
      <c r="AQ12" s="171"/>
      <c r="AR12" s="172"/>
      <c r="AS12" s="178"/>
      <c r="AV12" s="5"/>
      <c r="AW12" s="144"/>
    </row>
    <row r="13" spans="1:49" x14ac:dyDescent="0.25">
      <c r="A13" s="179"/>
      <c r="B13" s="180"/>
      <c r="C13" s="172" t="s">
        <v>8</v>
      </c>
      <c r="D13" s="288">
        <v>41690</v>
      </c>
      <c r="E13" s="289"/>
      <c r="F13" s="289"/>
      <c r="G13" s="289"/>
      <c r="H13" s="171"/>
      <c r="I13" s="180"/>
      <c r="J13" s="179"/>
      <c r="K13" s="179"/>
      <c r="L13" s="179"/>
      <c r="M13" s="172" t="s">
        <v>9</v>
      </c>
      <c r="N13" s="192">
        <v>8</v>
      </c>
      <c r="O13" s="193" t="s">
        <v>10</v>
      </c>
      <c r="P13" s="185"/>
      <c r="Q13" s="170"/>
      <c r="R13" s="171"/>
      <c r="S13" s="189" t="s">
        <v>11</v>
      </c>
      <c r="T13" s="189"/>
      <c r="U13" s="189"/>
      <c r="V13" s="189"/>
      <c r="W13" s="189"/>
      <c r="X13" s="189"/>
      <c r="Y13" s="189"/>
      <c r="Z13" s="189"/>
      <c r="AA13" s="189"/>
      <c r="AC13" s="203" t="s">
        <v>133</v>
      </c>
      <c r="AD13" s="186"/>
      <c r="AE13" s="186"/>
      <c r="AF13" s="186"/>
      <c r="AG13" s="171"/>
      <c r="AH13" s="171"/>
      <c r="AI13" s="170"/>
      <c r="AJ13" s="180"/>
      <c r="AK13" s="171"/>
      <c r="AL13" s="171"/>
      <c r="AM13" s="170"/>
      <c r="AN13" s="170"/>
      <c r="AO13" s="170"/>
      <c r="AP13" s="170"/>
      <c r="AQ13" s="170"/>
      <c r="AR13" s="172" t="s">
        <v>12</v>
      </c>
      <c r="AS13" s="207" t="s">
        <v>147</v>
      </c>
      <c r="AT13" s="5"/>
      <c r="AU13" s="5"/>
      <c r="AV13" s="5"/>
    </row>
    <row r="14" spans="1:49" x14ac:dyDescent="0.25">
      <c r="A14" s="179"/>
      <c r="B14" s="180"/>
      <c r="C14" s="172" t="s">
        <v>13</v>
      </c>
      <c r="D14" s="288">
        <v>41987</v>
      </c>
      <c r="E14" s="289"/>
      <c r="F14" s="289"/>
      <c r="G14" s="289"/>
      <c r="H14" s="170"/>
      <c r="I14" s="180"/>
      <c r="J14" s="180"/>
      <c r="K14" s="180"/>
      <c r="L14" s="180"/>
      <c r="M14" s="172" t="s">
        <v>14</v>
      </c>
      <c r="N14" s="194">
        <v>156.6</v>
      </c>
      <c r="O14" s="193" t="s">
        <v>15</v>
      </c>
      <c r="P14" s="185"/>
      <c r="Q14" s="170"/>
      <c r="R14" s="170"/>
      <c r="S14" s="189" t="s">
        <v>16</v>
      </c>
      <c r="T14" s="189"/>
      <c r="U14" s="189"/>
      <c r="V14" s="189"/>
      <c r="W14" s="189"/>
      <c r="X14" s="189"/>
      <c r="Y14" s="189"/>
      <c r="Z14" s="189"/>
      <c r="AA14" s="189"/>
      <c r="AB14" s="190"/>
      <c r="AC14" s="190" t="e">
        <f>#REF!</f>
        <v>#REF!</v>
      </c>
      <c r="AD14" s="190"/>
      <c r="AE14" s="190"/>
      <c r="AF14" s="190"/>
      <c r="AG14" s="190"/>
      <c r="AH14" s="171"/>
      <c r="AI14" s="170"/>
      <c r="AJ14" s="180"/>
      <c r="AK14" s="171"/>
      <c r="AL14" s="171"/>
      <c r="AM14" s="170"/>
      <c r="AN14" s="170"/>
      <c r="AO14" s="170"/>
      <c r="AP14" s="170"/>
      <c r="AQ14" s="170"/>
      <c r="AR14" s="170"/>
      <c r="AS14" s="170"/>
      <c r="AT14" s="5"/>
      <c r="AU14" s="5"/>
      <c r="AV14" s="5"/>
    </row>
    <row r="15" spans="1:49" ht="15.95" customHeight="1" thickBot="1" x14ac:dyDescent="0.3">
      <c r="A15" s="5"/>
      <c r="B15" s="5"/>
      <c r="C15" s="5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7" t="s">
        <v>17</v>
      </c>
      <c r="AV15" s="5"/>
    </row>
    <row r="16" spans="1:49" ht="15.75" thickBot="1" x14ac:dyDescent="0.3">
      <c r="A16" s="5"/>
      <c r="B16" s="5"/>
      <c r="C16" s="9" t="s">
        <v>18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45" t="s">
        <v>124</v>
      </c>
      <c r="AV16" s="5"/>
    </row>
    <row r="17" spans="1:49" ht="14.25" customHeight="1" x14ac:dyDescent="0.25">
      <c r="A17" s="5"/>
      <c r="C17" s="11" t="s">
        <v>122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8" t="s">
        <v>125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8" t="s">
        <v>126</v>
      </c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8" t="s">
        <v>123</v>
      </c>
      <c r="AU17" s="12"/>
      <c r="AV17" s="5"/>
    </row>
    <row r="18" spans="1:49" ht="15" customHeight="1" x14ac:dyDescent="0.25">
      <c r="A18" s="5"/>
      <c r="C18" s="11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4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4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4"/>
      <c r="AU18" s="5"/>
      <c r="AV18" s="5"/>
    </row>
    <row r="19" spans="1:49" x14ac:dyDescent="0.25">
      <c r="A19" s="5"/>
      <c r="B19" s="5"/>
      <c r="D19" s="15" t="s">
        <v>19</v>
      </c>
      <c r="E19" s="170" t="s">
        <v>20</v>
      </c>
      <c r="F19" s="170"/>
      <c r="G19" s="170"/>
      <c r="H19" s="170"/>
      <c r="I19" s="170"/>
      <c r="J19" s="170"/>
      <c r="K19" s="181"/>
      <c r="L19" s="170" t="s">
        <v>21</v>
      </c>
      <c r="M19" s="170"/>
      <c r="N19" s="170"/>
      <c r="O19" s="170"/>
      <c r="P19" s="170"/>
      <c r="Q19" s="170"/>
      <c r="R19" s="182"/>
      <c r="S19" s="290" t="s">
        <v>104</v>
      </c>
      <c r="T19" s="291"/>
      <c r="U19" s="291"/>
      <c r="V19" s="291"/>
      <c r="W19" s="291"/>
      <c r="X19" s="291"/>
      <c r="Y19" s="291"/>
      <c r="Z19" s="291"/>
      <c r="AA19" s="291"/>
      <c r="AB19" s="291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</row>
    <row r="20" spans="1:49" ht="20.25" customHeight="1" x14ac:dyDescent="0.25">
      <c r="A20" s="292" t="s">
        <v>22</v>
      </c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U20" s="292"/>
      <c r="AV20" s="292"/>
      <c r="AW20" s="292"/>
    </row>
    <row r="21" spans="1:49" x14ac:dyDescent="0.25">
      <c r="A21" s="170"/>
      <c r="B21" s="170" t="s">
        <v>23</v>
      </c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 t="s">
        <v>102</v>
      </c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 t="s">
        <v>103</v>
      </c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1"/>
    </row>
    <row r="22" spans="1:49" x14ac:dyDescent="0.25">
      <c r="A22" s="293"/>
      <c r="B22" s="294"/>
      <c r="C22" s="294"/>
      <c r="D22" s="294"/>
      <c r="E22" s="294"/>
      <c r="F22" s="294"/>
      <c r="G22" s="294"/>
      <c r="H22" s="294"/>
      <c r="I22" s="294"/>
      <c r="J22" s="294"/>
      <c r="K22" s="294"/>
      <c r="L22" s="294"/>
      <c r="M22" s="29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</row>
    <row r="23" spans="1:49" x14ac:dyDescent="0.25">
      <c r="A23" s="296"/>
      <c r="B23" s="297"/>
      <c r="C23" s="297"/>
      <c r="D23" s="297"/>
      <c r="E23" s="297"/>
      <c r="F23" s="297"/>
      <c r="G23" s="297"/>
      <c r="H23" s="297"/>
      <c r="I23" s="297"/>
      <c r="J23" s="297"/>
      <c r="K23" s="297"/>
      <c r="L23" s="297"/>
      <c r="M23" s="298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 t="s">
        <v>24</v>
      </c>
      <c r="AC23" s="5"/>
      <c r="AD23" s="5"/>
      <c r="AE23" s="146">
        <v>0.05</v>
      </c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 t="s">
        <v>24</v>
      </c>
      <c r="AS23" s="5"/>
      <c r="AT23" s="287">
        <v>0.05</v>
      </c>
      <c r="AU23" s="287"/>
    </row>
    <row r="24" spans="1:49" x14ac:dyDescent="0.25">
      <c r="A24" s="296"/>
      <c r="B24" s="297"/>
      <c r="C24" s="297"/>
      <c r="D24" s="297"/>
      <c r="E24" s="297"/>
      <c r="F24" s="297"/>
      <c r="G24" s="297"/>
      <c r="H24" s="297"/>
      <c r="I24" s="297"/>
      <c r="J24" s="297"/>
      <c r="K24" s="297"/>
      <c r="L24" s="297"/>
      <c r="M24" s="298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 t="s">
        <v>25</v>
      </c>
      <c r="AC24" s="5"/>
      <c r="AD24" s="5"/>
      <c r="AE24" s="146">
        <v>0.04</v>
      </c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 t="s">
        <v>25</v>
      </c>
      <c r="AS24" s="5"/>
      <c r="AT24" s="287">
        <v>0.03</v>
      </c>
      <c r="AU24" s="287"/>
    </row>
    <row r="25" spans="1:49" x14ac:dyDescent="0.25">
      <c r="A25" s="296"/>
      <c r="B25" s="297"/>
      <c r="C25" s="297"/>
      <c r="D25" s="297"/>
      <c r="E25" s="297"/>
      <c r="F25" s="297"/>
      <c r="G25" s="297"/>
      <c r="H25" s="297"/>
      <c r="I25" s="297"/>
      <c r="J25" s="297"/>
      <c r="K25" s="297"/>
      <c r="L25" s="297"/>
      <c r="M25" s="298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 t="s">
        <v>26</v>
      </c>
      <c r="AC25" s="5"/>
      <c r="AD25" s="5"/>
      <c r="AE25" s="146">
        <v>0.01</v>
      </c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 t="s">
        <v>27</v>
      </c>
      <c r="AS25" s="5"/>
      <c r="AT25" s="287">
        <v>0.02</v>
      </c>
      <c r="AU25" s="287"/>
    </row>
    <row r="26" spans="1:49" x14ac:dyDescent="0.25">
      <c r="A26" s="296"/>
      <c r="B26" s="297"/>
      <c r="C26" s="297"/>
      <c r="D26" s="297"/>
      <c r="E26" s="297"/>
      <c r="F26" s="297"/>
      <c r="G26" s="297"/>
      <c r="H26" s="297"/>
      <c r="I26" s="297"/>
      <c r="J26" s="297"/>
      <c r="K26" s="297"/>
      <c r="L26" s="297"/>
      <c r="M26" s="298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</row>
    <row r="27" spans="1:49" x14ac:dyDescent="0.25">
      <c r="A27" s="296"/>
      <c r="B27" s="297"/>
      <c r="C27" s="297"/>
      <c r="D27" s="297"/>
      <c r="E27" s="297"/>
      <c r="F27" s="297"/>
      <c r="G27" s="297"/>
      <c r="H27" s="297"/>
      <c r="I27" s="297"/>
      <c r="J27" s="297"/>
      <c r="K27" s="297"/>
      <c r="L27" s="297"/>
      <c r="M27" s="298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</row>
    <row r="28" spans="1:49" x14ac:dyDescent="0.25">
      <c r="A28" s="296"/>
      <c r="B28" s="297"/>
      <c r="C28" s="297"/>
      <c r="D28" s="297"/>
      <c r="E28" s="297"/>
      <c r="F28" s="297"/>
      <c r="G28" s="297"/>
      <c r="H28" s="297"/>
      <c r="I28" s="297"/>
      <c r="J28" s="297"/>
      <c r="K28" s="297"/>
      <c r="L28" s="297"/>
      <c r="M28" s="298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</row>
    <row r="29" spans="1:49" x14ac:dyDescent="0.25">
      <c r="A29" s="296"/>
      <c r="B29" s="297"/>
      <c r="C29" s="297"/>
      <c r="D29" s="297"/>
      <c r="E29" s="297"/>
      <c r="F29" s="297"/>
      <c r="G29" s="297"/>
      <c r="H29" s="297"/>
      <c r="I29" s="297"/>
      <c r="J29" s="297"/>
      <c r="K29" s="297"/>
      <c r="L29" s="297"/>
      <c r="M29" s="298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</row>
    <row r="30" spans="1:49" x14ac:dyDescent="0.25">
      <c r="A30" s="296"/>
      <c r="B30" s="297"/>
      <c r="C30" s="297"/>
      <c r="D30" s="297"/>
      <c r="E30" s="297"/>
      <c r="F30" s="297"/>
      <c r="G30" s="297"/>
      <c r="H30" s="297"/>
      <c r="I30" s="297"/>
      <c r="J30" s="297"/>
      <c r="K30" s="297"/>
      <c r="L30" s="297"/>
      <c r="M30" s="298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</row>
    <row r="31" spans="1:49" x14ac:dyDescent="0.25">
      <c r="A31" s="299"/>
      <c r="B31" s="300"/>
      <c r="C31" s="300"/>
      <c r="D31" s="300"/>
      <c r="E31" s="300"/>
      <c r="F31" s="300"/>
      <c r="G31" s="300"/>
      <c r="H31" s="300"/>
      <c r="I31" s="300"/>
      <c r="J31" s="300"/>
      <c r="K31" s="300"/>
      <c r="L31" s="300"/>
      <c r="M31" s="301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</row>
    <row r="32" spans="1:49" ht="8.25" customHeight="1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</row>
    <row r="33" spans="1:48" x14ac:dyDescent="0.25">
      <c r="A33" s="302" t="s">
        <v>28</v>
      </c>
      <c r="B33" s="303"/>
      <c r="C33" s="303"/>
      <c r="D33" s="303"/>
      <c r="E33" s="303"/>
      <c r="F33" s="304"/>
      <c r="G33" s="302" t="s">
        <v>29</v>
      </c>
      <c r="H33" s="303"/>
      <c r="I33" s="303"/>
      <c r="J33" s="303"/>
      <c r="K33" s="303"/>
      <c r="L33" s="304"/>
      <c r="M33" s="302"/>
      <c r="N33" s="303"/>
      <c r="O33" s="303"/>
      <c r="P33" s="303"/>
      <c r="Q33" s="303"/>
      <c r="R33" s="304"/>
      <c r="S33" s="302"/>
      <c r="T33" s="303"/>
      <c r="U33" s="303"/>
      <c r="V33" s="303"/>
      <c r="W33" s="303"/>
      <c r="X33" s="304"/>
      <c r="Y33" s="5"/>
      <c r="Z33" s="311" t="s">
        <v>143</v>
      </c>
      <c r="AA33" s="312"/>
      <c r="AB33" s="312"/>
      <c r="AC33" s="312"/>
      <c r="AD33" s="312"/>
      <c r="AE33" s="312"/>
      <c r="AF33" s="312"/>
      <c r="AG33" s="312"/>
      <c r="AH33" s="312"/>
      <c r="AI33" s="313"/>
      <c r="AJ33" s="13"/>
      <c r="AK33" s="302" t="s">
        <v>144</v>
      </c>
      <c r="AL33" s="303"/>
      <c r="AM33" s="303"/>
      <c r="AN33" s="303"/>
      <c r="AO33" s="303"/>
      <c r="AP33" s="303"/>
      <c r="AQ33" s="303"/>
      <c r="AR33" s="303"/>
      <c r="AS33" s="303"/>
      <c r="AT33" s="303"/>
      <c r="AU33" s="303"/>
      <c r="AV33" s="304"/>
    </row>
    <row r="34" spans="1:48" x14ac:dyDescent="0.25">
      <c r="A34" s="305"/>
      <c r="B34" s="306"/>
      <c r="C34" s="306"/>
      <c r="D34" s="306"/>
      <c r="E34" s="306"/>
      <c r="F34" s="307"/>
      <c r="G34" s="305"/>
      <c r="H34" s="306"/>
      <c r="I34" s="306"/>
      <c r="J34" s="306"/>
      <c r="K34" s="306"/>
      <c r="L34" s="307"/>
      <c r="M34" s="305"/>
      <c r="N34" s="306"/>
      <c r="O34" s="306"/>
      <c r="P34" s="306"/>
      <c r="Q34" s="306"/>
      <c r="R34" s="307"/>
      <c r="S34" s="305"/>
      <c r="T34" s="306"/>
      <c r="U34" s="306"/>
      <c r="V34" s="306"/>
      <c r="W34" s="306"/>
      <c r="X34" s="307"/>
      <c r="Y34" s="5"/>
      <c r="Z34" s="314"/>
      <c r="AA34" s="315"/>
      <c r="AB34" s="315"/>
      <c r="AC34" s="315"/>
      <c r="AD34" s="315"/>
      <c r="AE34" s="315"/>
      <c r="AF34" s="315"/>
      <c r="AG34" s="315"/>
      <c r="AH34" s="315"/>
      <c r="AI34" s="316"/>
      <c r="AJ34" s="13"/>
      <c r="AK34" s="305"/>
      <c r="AL34" s="306"/>
      <c r="AM34" s="306"/>
      <c r="AN34" s="306"/>
      <c r="AO34" s="306"/>
      <c r="AP34" s="306"/>
      <c r="AQ34" s="306"/>
      <c r="AR34" s="306"/>
      <c r="AS34" s="306"/>
      <c r="AT34" s="306"/>
      <c r="AU34" s="306"/>
      <c r="AV34" s="307"/>
    </row>
    <row r="35" spans="1:48" x14ac:dyDescent="0.25">
      <c r="A35" s="305"/>
      <c r="B35" s="306"/>
      <c r="C35" s="306"/>
      <c r="D35" s="306"/>
      <c r="E35" s="306"/>
      <c r="F35" s="307"/>
      <c r="G35" s="305"/>
      <c r="H35" s="306"/>
      <c r="I35" s="306"/>
      <c r="J35" s="306"/>
      <c r="K35" s="306"/>
      <c r="L35" s="307"/>
      <c r="M35" s="305"/>
      <c r="N35" s="306"/>
      <c r="O35" s="306"/>
      <c r="P35" s="306"/>
      <c r="Q35" s="306"/>
      <c r="R35" s="307"/>
      <c r="S35" s="305"/>
      <c r="T35" s="306"/>
      <c r="U35" s="306"/>
      <c r="V35" s="306"/>
      <c r="W35" s="306"/>
      <c r="X35" s="307"/>
      <c r="Y35" s="5"/>
      <c r="Z35" s="314"/>
      <c r="AA35" s="315"/>
      <c r="AB35" s="315"/>
      <c r="AC35" s="315"/>
      <c r="AD35" s="315"/>
      <c r="AE35" s="315"/>
      <c r="AF35" s="315"/>
      <c r="AG35" s="315"/>
      <c r="AH35" s="315"/>
      <c r="AI35" s="316"/>
      <c r="AJ35" s="13"/>
      <c r="AK35" s="305"/>
      <c r="AL35" s="306"/>
      <c r="AM35" s="306"/>
      <c r="AN35" s="306"/>
      <c r="AO35" s="306"/>
      <c r="AP35" s="306"/>
      <c r="AQ35" s="306"/>
      <c r="AR35" s="306"/>
      <c r="AS35" s="306"/>
      <c r="AT35" s="306"/>
      <c r="AU35" s="306"/>
      <c r="AV35" s="307"/>
    </row>
    <row r="36" spans="1:48" x14ac:dyDescent="0.25">
      <c r="A36" s="305"/>
      <c r="B36" s="306"/>
      <c r="C36" s="306"/>
      <c r="D36" s="306"/>
      <c r="E36" s="306"/>
      <c r="F36" s="307"/>
      <c r="G36" s="305"/>
      <c r="H36" s="306"/>
      <c r="I36" s="306"/>
      <c r="J36" s="306"/>
      <c r="K36" s="306"/>
      <c r="L36" s="307"/>
      <c r="M36" s="305"/>
      <c r="N36" s="306"/>
      <c r="O36" s="306"/>
      <c r="P36" s="306"/>
      <c r="Q36" s="306"/>
      <c r="R36" s="307"/>
      <c r="S36" s="305"/>
      <c r="T36" s="306"/>
      <c r="U36" s="306"/>
      <c r="V36" s="306"/>
      <c r="W36" s="306"/>
      <c r="X36" s="307"/>
      <c r="Y36" s="5"/>
      <c r="Z36" s="314"/>
      <c r="AA36" s="315"/>
      <c r="AB36" s="315"/>
      <c r="AC36" s="315"/>
      <c r="AD36" s="315"/>
      <c r="AE36" s="315"/>
      <c r="AF36" s="315"/>
      <c r="AG36" s="315"/>
      <c r="AH36" s="315"/>
      <c r="AI36" s="316"/>
      <c r="AJ36" s="13"/>
      <c r="AK36" s="305"/>
      <c r="AL36" s="306"/>
      <c r="AM36" s="306"/>
      <c r="AN36" s="306"/>
      <c r="AO36" s="306"/>
      <c r="AP36" s="306"/>
      <c r="AQ36" s="306"/>
      <c r="AR36" s="306"/>
      <c r="AS36" s="306"/>
      <c r="AT36" s="306"/>
      <c r="AU36" s="306"/>
      <c r="AV36" s="307"/>
    </row>
    <row r="37" spans="1:48" x14ac:dyDescent="0.25">
      <c r="A37" s="308"/>
      <c r="B37" s="309"/>
      <c r="C37" s="309"/>
      <c r="D37" s="309"/>
      <c r="E37" s="309"/>
      <c r="F37" s="310"/>
      <c r="G37" s="308"/>
      <c r="H37" s="309"/>
      <c r="I37" s="309"/>
      <c r="J37" s="309"/>
      <c r="K37" s="309"/>
      <c r="L37" s="310"/>
      <c r="M37" s="308"/>
      <c r="N37" s="309"/>
      <c r="O37" s="309"/>
      <c r="P37" s="309"/>
      <c r="Q37" s="309"/>
      <c r="R37" s="310"/>
      <c r="S37" s="308"/>
      <c r="T37" s="309"/>
      <c r="U37" s="309"/>
      <c r="V37" s="309"/>
      <c r="W37" s="309"/>
      <c r="X37" s="310"/>
      <c r="Y37" s="5"/>
      <c r="Z37" s="317"/>
      <c r="AA37" s="318"/>
      <c r="AB37" s="318"/>
      <c r="AC37" s="318"/>
      <c r="AD37" s="318"/>
      <c r="AE37" s="318"/>
      <c r="AF37" s="318"/>
      <c r="AG37" s="318"/>
      <c r="AH37" s="318"/>
      <c r="AI37" s="319"/>
      <c r="AJ37" s="13"/>
      <c r="AK37" s="308"/>
      <c r="AL37" s="309"/>
      <c r="AM37" s="309"/>
      <c r="AN37" s="309"/>
      <c r="AO37" s="309"/>
      <c r="AP37" s="309"/>
      <c r="AQ37" s="309"/>
      <c r="AR37" s="309"/>
      <c r="AS37" s="309"/>
      <c r="AT37" s="309"/>
      <c r="AU37" s="309"/>
      <c r="AV37" s="310"/>
    </row>
    <row r="38" spans="1:48" x14ac:dyDescent="0.25">
      <c r="A38" s="294" t="s">
        <v>131</v>
      </c>
      <c r="B38" s="294"/>
      <c r="C38" s="294"/>
      <c r="D38" s="294"/>
      <c r="E38" s="294"/>
      <c r="F38" s="294"/>
      <c r="G38" s="294" t="s">
        <v>126</v>
      </c>
      <c r="H38" s="294"/>
      <c r="I38" s="294"/>
      <c r="J38" s="294"/>
      <c r="K38" s="294"/>
      <c r="L38" s="294"/>
      <c r="M38" s="294" t="s">
        <v>132</v>
      </c>
      <c r="N38" s="294"/>
      <c r="O38" s="294"/>
      <c r="P38" s="294"/>
      <c r="Q38" s="294"/>
      <c r="R38" s="294"/>
      <c r="S38" s="294" t="s">
        <v>123</v>
      </c>
      <c r="T38" s="294"/>
      <c r="U38" s="294"/>
      <c r="V38" s="294"/>
      <c r="W38" s="294"/>
      <c r="X38" s="294"/>
      <c r="Y38" s="5"/>
      <c r="Z38" s="294" t="s">
        <v>30</v>
      </c>
      <c r="AA38" s="294"/>
      <c r="AB38" s="294"/>
      <c r="AC38" s="294"/>
      <c r="AD38" s="294"/>
      <c r="AE38" s="294"/>
      <c r="AF38" s="294"/>
      <c r="AG38" s="294"/>
      <c r="AH38" s="294"/>
      <c r="AI38" s="294"/>
      <c r="AJ38" s="13"/>
      <c r="AK38" s="294" t="s">
        <v>31</v>
      </c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</row>
    <row r="39" spans="1:48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</row>
    <row r="40" spans="1:48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48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</row>
  </sheetData>
  <mergeCells count="29">
    <mergeCell ref="AK38:AV38"/>
    <mergeCell ref="A33:F37"/>
    <mergeCell ref="G33:L37"/>
    <mergeCell ref="M33:R37"/>
    <mergeCell ref="S33:X37"/>
    <mergeCell ref="Z33:AI37"/>
    <mergeCell ref="AK33:AV37"/>
    <mergeCell ref="A38:F38"/>
    <mergeCell ref="G38:L38"/>
    <mergeCell ref="M38:R38"/>
    <mergeCell ref="S38:X38"/>
    <mergeCell ref="Z38:AI38"/>
    <mergeCell ref="AT23:AU23"/>
    <mergeCell ref="AT24:AU24"/>
    <mergeCell ref="AT25:AU25"/>
    <mergeCell ref="A9:F9"/>
    <mergeCell ref="D14:G14"/>
    <mergeCell ref="D13:G13"/>
    <mergeCell ref="S19:AB19"/>
    <mergeCell ref="A20:AW20"/>
    <mergeCell ref="A22:M31"/>
    <mergeCell ref="AL7:AM7"/>
    <mergeCell ref="R2:AG2"/>
    <mergeCell ref="AM1:AW3"/>
    <mergeCell ref="A11:F11"/>
    <mergeCell ref="G11:AA11"/>
    <mergeCell ref="AS7:AT7"/>
    <mergeCell ref="N1:AK1"/>
    <mergeCell ref="R3:AF3"/>
  </mergeCells>
  <pageMargins left="0.23622047244094491" right="0.23622047244094491" top="0.35433070866141736" bottom="0.15748031496062992" header="0" footer="0"/>
  <pageSetup scale="84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</vt:i4>
      </vt:variant>
    </vt:vector>
  </HeadingPairs>
  <TitlesOfParts>
    <vt:vector size="9" baseType="lpstr">
      <vt:lpstr>INDICE</vt:lpstr>
      <vt:lpstr>1 INF. GRAL.</vt:lpstr>
      <vt:lpstr>2 FICHA TECNICA</vt:lpstr>
      <vt:lpstr>INFORME GENERAL </vt:lpstr>
      <vt:lpstr>'1 INF. GRAL.'!Área_de_impresión</vt:lpstr>
      <vt:lpstr>'2 FICHA TECNICA'!Área_de_impresión</vt:lpstr>
      <vt:lpstr>INDICE!Área_de_impresión</vt:lpstr>
      <vt:lpstr>'INFORME GENERAL '!Área_de_impresión</vt:lpstr>
      <vt:lpstr>INDICE!Títulos_a_imprimir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</dc:creator>
  <cp:lastModifiedBy>inesa1</cp:lastModifiedBy>
  <cp:lastPrinted>2014-06-11T16:32:31Z</cp:lastPrinted>
  <dcterms:created xsi:type="dcterms:W3CDTF">2014-01-28T17:27:11Z</dcterms:created>
  <dcterms:modified xsi:type="dcterms:W3CDTF">2014-09-17T20:36:20Z</dcterms:modified>
</cp:coreProperties>
</file>